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" activeTab="0"/>
  </bookViews>
  <sheets>
    <sheet name="TDSheet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H13" authorId="0">
      <text>
        <r>
          <rPr>
            <sz val="8"/>
            <color indexed="8"/>
            <rFont val="Arial"/>
            <family val="2"/>
          </rPr>
          <t>Для заполнения плана ФХД в качестве отчетного периода нужно указать год, в котором сформированы документы планирования.
Например, для формирования плана на 2017 год
должен быть выбрать период "2016 год".</t>
        </r>
      </text>
    </comment>
  </commentList>
</comments>
</file>

<file path=xl/sharedStrings.xml><?xml version="1.0" encoding="utf-8"?>
<sst xmlns="http://schemas.openxmlformats.org/spreadsheetml/2006/main" count="316" uniqueCount="168">
  <si>
    <t>Требования к плану финансово-хозяйственной деятельности государственного (муниципального) учреждения,
утвержденные Приказом Минфина России от 28 июля 2010 г. № 81н
в ред. Приказов Минфина России от 27.12.2013 №140н, от 24.09.2015 №140н, от 29.08.2016 №142н</t>
  </si>
  <si>
    <t>УТВЕРЖДАЮ</t>
  </si>
  <si>
    <t>Заведующий МБДОУ детский сад № 1"Красная шапочка"</t>
  </si>
  <si>
    <t>(наименование должности лица, утверждающего документ)</t>
  </si>
  <si>
    <t>О.В.Митряшева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</si>
  <si>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</si>
  <si>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</si>
  <si>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</si>
  <si>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</si>
  <si>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</si>
  <si>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</si>
  <si>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</si>
  <si>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</si>
  <si>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учреждения (подразделения)</t>
  </si>
  <si>
    <t>МБДОУ детский сад № 1 "Красная шапочка"</t>
  </si>
  <si>
    <t>по ОКПО</t>
  </si>
  <si>
    <t>49695746</t>
  </si>
  <si>
    <t>код по реестру участников бюджетного процесса, а также юридических лиц, не являющихся участниками бюджетного процесса</t>
  </si>
  <si>
    <t>043Щ6097</t>
  </si>
  <si>
    <t>ИНН</t>
  </si>
  <si>
    <t>2423007755</t>
  </si>
  <si>
    <t>КПП</t>
  </si>
  <si>
    <t>242301001</t>
  </si>
  <si>
    <t>Единица измерения:</t>
  </si>
  <si>
    <t>руб.</t>
  </si>
  <si>
    <t>по ОКЕИ</t>
  </si>
  <si>
    <t xml:space="preserve">Наименование органа, осуществляющего </t>
  </si>
  <si>
    <t>Управление образования администрации Курагинского района</t>
  </si>
  <si>
    <t>функции и полномочия учредителя</t>
  </si>
  <si>
    <t>Адрес фактического местонахождения</t>
  </si>
  <si>
    <t>662911, Красноярский край, Курагинский р-н, Курагино рп, Комсомольская ул, дом № 128</t>
  </si>
  <si>
    <t>учреждения (подразделения)</t>
  </si>
  <si>
    <t xml:space="preserve">1. Сведения о деятельности </t>
  </si>
  <si>
    <t>1.1. Цели деятельности учреждения (подразделения):</t>
  </si>
  <si>
    <t>1.1 1. Охрана жизни и укрепления физического  и  психического здоровья детей
1.1.2.  Обеспечение познавательно-речевого, социально-личностного, художественно-эстетического и физического развития детей
1.1.3.  Воспитание с учётом возрастных категорий детей гражданственности, уважения к правам и свободам человека, любви к окружающей природе, Родине, семье
1.1.4.  Осуществление необходимой коррекции недостатков в физическом и/или психическом развитии детей
1.1.5.  Взаимодействие с семьями детей для обеспечения полноценного развития детей
1.1.6.  Оказание консультативной и методической помощи родителям (законным представителям) по вопросам воспитания, обучения и развития детей.</t>
  </si>
  <si>
    <t>1.2. Виды деятельности учреждения (подразделения):</t>
  </si>
  <si>
    <t>2.1 Дошкольное образование (предшествующее начальному общему образованию).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</si>
  <si>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</si>
  <si>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>3.1 Родительская плата по уходу за ребенком в дошкольном учреждении.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</si>
  <si>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</si>
  <si>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</si>
  <si>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</si>
  <si>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</si>
  <si>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</si>
  <si>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</si>
  <si>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</si>
  <si>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</si>
  <si>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</si>
  <si>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</si>
  <si>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</si>
  <si>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</si>
  <si>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</si>
  <si>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</si>
  <si>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</si>
  <si>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</si>
  <si>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</si>
  <si>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</si>
  <si>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</si>
  <si>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</si>
  <si>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</si>
  <si>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</si>
  <si>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</si>
  <si>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</si>
  <si>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</si>
  <si>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</si>
  <si>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</si>
  <si>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</si>
  <si>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</si>
  <si>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</si>
  <si>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</si>
  <si>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>&lt; Для добавления строк выделите данную область и нажмите кнопку «Добавить строку». &gt;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</si>
  <si>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</si>
  <si>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</si>
  <si>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</si>
  <si>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</si>
  <si>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</si>
  <si>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</si>
  <si>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</si>
  <si>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</si>
  <si>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</si>
  <si>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</si>
  <si>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</si>
  <si>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</si>
  <si>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</si>
  <si>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</si>
  <si>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</si>
  <si>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</si>
  <si>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</si>
  <si>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</si>
  <si>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на  «31» декабря 2019 г.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</si>
  <si>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</si>
  <si>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</si>
  <si>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</si>
  <si>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</si>
  <si>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</si>
  <si>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</si>
  <si>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</si>
  <si>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
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</si>
  <si>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</si>
  <si>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</si>
  <si>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</si>
  <si>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</si>
  <si>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</si>
  <si>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</t>
  </si>
  <si>
    <t>Х</t>
  </si>
  <si>
    <t>доходы от оказания услуг, работ</t>
  </si>
  <si>
    <t>120</t>
  </si>
  <si>
    <t>130</t>
  </si>
  <si>
    <t>иные субсидии, предоставленные из бюджета</t>
  </si>
  <si>
    <t>Выплаты по расходам, всего</t>
  </si>
  <si>
    <t xml:space="preserve">расходы на выплаты персоналу </t>
  </si>
  <si>
    <t>210</t>
  </si>
  <si>
    <t>111</t>
  </si>
  <si>
    <t>119</t>
  </si>
  <si>
    <t>расходы на закупку товаров, работ, услуг, всего</t>
  </si>
  <si>
    <t>260</t>
  </si>
  <si>
    <t>244</t>
  </si>
  <si>
    <t>расходы на уплату налогов, сборов и иных платежей</t>
  </si>
  <si>
    <t>Поступление финансовых активов, всего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</si>
  <si>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</si>
  <si>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</si>
  <si>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</si>
  <si>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выплаты персоналу всего</t>
  </si>
  <si>
    <t>прочие расходы (кроме расходов на закупку товаров, работ, услуг)</t>
  </si>
  <si>
    <t>250</t>
  </si>
  <si>
    <t>852</t>
  </si>
  <si>
    <t>на  2021 г.</t>
  </si>
  <si>
    <t>Таблица 2.1</t>
  </si>
  <si>
    <t>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</si>
  <si>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</si>
  <si>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</si>
  <si>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</si>
  <si>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</si>
  <si>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</si>
  <si>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</si>
  <si>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</si>
  <si>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</si>
  <si>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</si>
  <si>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</si>
  <si>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(очередной финансовый год)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</si>
  <si>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</si>
  <si>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</si>
  <si>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</si>
  <si>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</si>
  <si>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</si>
  <si>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</si>
  <si>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</si>
  <si>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Заведующий МБДОУ  детский сад  № 1"Красная шапочка"</t>
  </si>
  <si>
    <t>О.В. Митряшева</t>
  </si>
  <si>
    <t>Директор</t>
  </si>
  <si>
    <t>МКУ "ЦБ Курагинского района"</t>
  </si>
  <si>
    <t>Р.В. Михайлов</t>
  </si>
  <si>
    <t>Главный бухгалтер учреждения</t>
  </si>
  <si>
    <t>М.Н. Вагнер</t>
  </si>
  <si>
    <t>Исполнитель</t>
  </si>
  <si>
    <t>И.В. Макшанцева</t>
  </si>
  <si>
    <t>тел.</t>
  </si>
  <si>
    <t>2-43-93</t>
  </si>
  <si>
    <t>января</t>
  </si>
  <si>
    <t>на 2020 год и плановый период 2021 и 2022 годов</t>
  </si>
  <si>
    <t>на  «24» января 2020 г.</t>
  </si>
  <si>
    <t>на  2022 г.</t>
  </si>
  <si>
    <t>на  «31» декабря 2020 г.</t>
  </si>
  <si>
    <t>на 2020 г.</t>
  </si>
  <si>
    <t>на 2020 г. 
очередной финансовый год</t>
  </si>
  <si>
    <t>на 2021 г. 
1-ый год планового периода</t>
  </si>
  <si>
    <t>на 2022 г. 
2-ой год планового периода</t>
  </si>
  <si>
    <t>24 января 2020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</si>
</sst>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[=0]\-;General"/>
    <numFmt numFmtId="166" formatCode="0.00;[Red]\-0.00"/>
    <numFmt numFmtId="167" formatCode="0000"/>
    <numFmt numFmtId="168" formatCode="000"/>
  </numFmts>
  <fonts count="42">
    <font>
      <sz val="8"/>
      <name val="Arial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 horizontal="left"/>
    </xf>
    <xf numFmtId="0" fontId="1" fillId="33" borderId="0" xfId="0" applyNumberFormat="1" applyFont="1" applyFill="1" applyAlignment="1">
      <alignment horizontal="center" vertical="center"/>
    </xf>
    <xf numFmtId="0" fontId="2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3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Alignment="1">
      <alignment horizontal="left"/>
    </xf>
    <xf numFmtId="0" fontId="2" fillId="33" borderId="10" xfId="0" applyNumberFormat="1" applyFont="1" applyFill="1" applyBorder="1" applyAlignment="1">
      <alignment horizontal="left" wrapText="1"/>
    </xf>
    <xf numFmtId="0" fontId="5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 wrapText="1"/>
    </xf>
    <xf numFmtId="0" fontId="1" fillId="33" borderId="0" xfId="0" applyNumberFormat="1" applyFont="1" applyFill="1" applyBorder="1" applyAlignment="1">
      <alignment horizontal="left" vertical="top" wrapText="1"/>
    </xf>
    <xf numFmtId="0" fontId="1" fillId="33" borderId="0" xfId="0" applyNumberFormat="1" applyFont="1" applyFill="1" applyAlignment="1">
      <alignment horizontal="left" wrapText="1"/>
    </xf>
    <xf numFmtId="0" fontId="6" fillId="33" borderId="0" xfId="0" applyNumberFormat="1" applyFont="1" applyFill="1" applyAlignment="1">
      <alignment horizontal="left"/>
    </xf>
    <xf numFmtId="0" fontId="5" fillId="33" borderId="0" xfId="0" applyNumberFormat="1" applyFont="1" applyFill="1" applyAlignment="1">
      <alignment horizontal="center" vertical="center"/>
    </xf>
    <xf numFmtId="0" fontId="0" fillId="33" borderId="0" xfId="0" applyNumberFormat="1" applyFill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top" wrapText="1"/>
    </xf>
    <xf numFmtId="0" fontId="0" fillId="33" borderId="0" xfId="0" applyNumberFormat="1" applyFill="1" applyAlignment="1">
      <alignment horizontal="left" wrapText="1"/>
    </xf>
    <xf numFmtId="1" fontId="0" fillId="33" borderId="11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/>
    </xf>
    <xf numFmtId="165" fontId="0" fillId="33" borderId="11" xfId="0" applyNumberFormat="1" applyFont="1" applyFill="1" applyBorder="1" applyAlignment="1">
      <alignment horizontal="right"/>
    </xf>
    <xf numFmtId="0" fontId="0" fillId="33" borderId="12" xfId="0" applyNumberFormat="1" applyFont="1" applyFill="1" applyBorder="1" applyAlignment="1">
      <alignment horizontal="left" wrapText="1" indent="1"/>
    </xf>
    <xf numFmtId="0" fontId="0" fillId="33" borderId="0" xfId="0" applyNumberFormat="1" applyFont="1" applyFill="1" applyBorder="1" applyAlignment="1">
      <alignment horizontal="left" wrapText="1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165" fontId="0" fillId="33" borderId="0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Alignment="1">
      <alignment horizontal="center"/>
    </xf>
    <xf numFmtId="0" fontId="1" fillId="0" borderId="0" xfId="0" applyNumberFormat="1" applyFont="1" applyFill="1" applyAlignment="1">
      <alignment wrapText="1"/>
    </xf>
    <xf numFmtId="0" fontId="0" fillId="0" borderId="0" xfId="0" applyNumberForma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33" borderId="0" xfId="0" applyFont="1" applyFill="1" applyAlignment="1">
      <alignment/>
    </xf>
    <xf numFmtId="0" fontId="0" fillId="0" borderId="13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 vertical="top" wrapText="1"/>
    </xf>
    <xf numFmtId="0" fontId="1" fillId="33" borderId="0" xfId="0" applyNumberFormat="1" applyFont="1" applyFill="1" applyBorder="1" applyAlignment="1">
      <alignment horizontal="left"/>
    </xf>
    <xf numFmtId="0" fontId="0" fillId="33" borderId="13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0" fillId="33" borderId="0" xfId="0" applyNumberFormat="1" applyFill="1" applyBorder="1" applyAlignment="1">
      <alignment horizontal="left"/>
    </xf>
    <xf numFmtId="0" fontId="0" fillId="33" borderId="0" xfId="0" applyNumberFormat="1" applyFont="1" applyFill="1" applyBorder="1" applyAlignment="1">
      <alignment horizontal="center" vertical="top" wrapText="1"/>
    </xf>
    <xf numFmtId="0" fontId="2" fillId="33" borderId="14" xfId="0" applyNumberFormat="1" applyFont="1" applyFill="1" applyBorder="1" applyAlignment="1">
      <alignment horizontal="left" wrapText="1"/>
    </xf>
    <xf numFmtId="168" fontId="2" fillId="33" borderId="11" xfId="0" applyNumberFormat="1" applyFont="1" applyFill="1" applyBorder="1" applyAlignment="1">
      <alignment horizontal="center"/>
    </xf>
    <xf numFmtId="165" fontId="2" fillId="33" borderId="11" xfId="0" applyNumberFormat="1" applyFont="1" applyFill="1" applyBorder="1" applyAlignment="1">
      <alignment horizontal="right"/>
    </xf>
    <xf numFmtId="0" fontId="1" fillId="33" borderId="0" xfId="0" applyNumberFormat="1" applyFont="1" applyFill="1" applyBorder="1" applyAlignment="1">
      <alignment horizontal="left" wrapText="1"/>
    </xf>
    <xf numFmtId="0" fontId="0" fillId="33" borderId="0" xfId="0" applyNumberFormat="1" applyFont="1" applyFill="1" applyBorder="1" applyAlignment="1">
      <alignment horizontal="center" wrapText="1"/>
    </xf>
    <xf numFmtId="0" fontId="2" fillId="33" borderId="15" xfId="0" applyNumberFormat="1" applyFont="1" applyFill="1" applyBorder="1" applyAlignment="1">
      <alignment horizontal="left" wrapText="1"/>
    </xf>
    <xf numFmtId="0" fontId="5" fillId="33" borderId="0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1" fontId="0" fillId="33" borderId="15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0" fontId="2" fillId="33" borderId="16" xfId="0" applyNumberFormat="1" applyFont="1" applyFill="1" applyBorder="1" applyAlignment="1">
      <alignment horizontal="left" wrapText="1" indent="2"/>
    </xf>
    <xf numFmtId="0" fontId="2" fillId="33" borderId="12" xfId="0" applyNumberFormat="1" applyFont="1" applyFill="1" applyBorder="1" applyAlignment="1">
      <alignment horizontal="left" wrapText="1" indent="2"/>
    </xf>
    <xf numFmtId="0" fontId="2" fillId="33" borderId="0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 horizontal="left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4" fontId="0" fillId="33" borderId="11" xfId="0" applyNumberFormat="1" applyFont="1" applyFill="1" applyBorder="1" applyAlignment="1">
      <alignment horizontal="right"/>
    </xf>
    <xf numFmtId="165" fontId="0" fillId="33" borderId="11" xfId="0" applyNumberFormat="1" applyFont="1" applyFill="1" applyBorder="1" applyAlignment="1">
      <alignment horizontal="right"/>
    </xf>
    <xf numFmtId="0" fontId="0" fillId="33" borderId="11" xfId="0" applyNumberFormat="1" applyFont="1" applyFill="1" applyBorder="1" applyAlignment="1">
      <alignment horizontal="left" wrapText="1" indent="2"/>
    </xf>
    <xf numFmtId="0" fontId="0" fillId="33" borderId="11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left" wrapText="1" indent="1"/>
    </xf>
    <xf numFmtId="0" fontId="0" fillId="33" borderId="11" xfId="0" applyNumberFormat="1" applyFont="1" applyFill="1" applyBorder="1" applyAlignment="1">
      <alignment horizontal="left" wrapText="1"/>
    </xf>
    <xf numFmtId="167" fontId="0" fillId="33" borderId="11" xfId="0" applyNumberFormat="1" applyFont="1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left" wrapText="1" indent="1"/>
    </xf>
    <xf numFmtId="0" fontId="2" fillId="33" borderId="11" xfId="0" applyNumberFormat="1" applyFont="1" applyFill="1" applyBorder="1" applyAlignment="1">
      <alignment horizontal="left" vertical="center"/>
    </xf>
    <xf numFmtId="0" fontId="2" fillId="33" borderId="11" xfId="0" applyNumberFormat="1" applyFont="1" applyFill="1" applyBorder="1" applyAlignment="1">
      <alignment horizontal="left" vertical="center" wrapText="1" indent="4"/>
    </xf>
    <xf numFmtId="0" fontId="2" fillId="33" borderId="11" xfId="0" applyNumberFormat="1" applyFont="1" applyFill="1" applyBorder="1" applyAlignment="1">
      <alignment horizontal="left" vertical="center" wrapText="1" indent="2"/>
    </xf>
    <xf numFmtId="166" fontId="2" fillId="33" borderId="11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 horizontal="left" vertical="center" wrapText="1"/>
    </xf>
    <xf numFmtId="0" fontId="0" fillId="33" borderId="11" xfId="0" applyNumberFormat="1" applyFont="1" applyFill="1" applyBorder="1" applyAlignment="1">
      <alignment horizontal="left"/>
    </xf>
    <xf numFmtId="0" fontId="2" fillId="33" borderId="12" xfId="0" applyNumberFormat="1" applyFont="1" applyFill="1" applyBorder="1" applyAlignment="1">
      <alignment horizontal="left" vertical="center" wrapText="1" indent="4"/>
    </xf>
    <xf numFmtId="0" fontId="2" fillId="33" borderId="11" xfId="0" applyNumberFormat="1" applyFont="1" applyFill="1" applyBorder="1" applyAlignment="1">
      <alignment horizontal="left" vertical="center" wrapText="1" indent="1"/>
    </xf>
    <xf numFmtId="164" fontId="2" fillId="33" borderId="11" xfId="0" applyNumberFormat="1" applyFont="1" applyFill="1" applyBorder="1" applyAlignment="1">
      <alignment horizontal="right"/>
    </xf>
    <xf numFmtId="1" fontId="2" fillId="33" borderId="11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left" vertical="top" wrapText="1" indent="2"/>
    </xf>
    <xf numFmtId="0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right" vertical="center"/>
    </xf>
    <xf numFmtId="1" fontId="2" fillId="33" borderId="17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/>
    </xf>
    <xf numFmtId="0" fontId="2" fillId="33" borderId="18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right" vertical="center" wrapText="1"/>
    </xf>
    <xf numFmtId="0" fontId="1" fillId="33" borderId="0" xfId="0" applyNumberFormat="1" applyFont="1" applyFill="1" applyBorder="1" applyAlignment="1">
      <alignment horizontal="right" vertical="center"/>
    </xf>
    <xf numFmtId="0" fontId="2" fillId="33" borderId="19" xfId="0" applyNumberFormat="1" applyFont="1" applyFill="1" applyBorder="1" applyAlignment="1">
      <alignment horizontal="center" vertical="center"/>
    </xf>
    <xf numFmtId="14" fontId="2" fillId="33" borderId="18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 horizontal="center" vertical="top"/>
    </xf>
    <xf numFmtId="0" fontId="0" fillId="33" borderId="0" xfId="0" applyNumberFormat="1" applyFont="1" applyFill="1" applyBorder="1" applyAlignment="1">
      <alignment horizontal="right" wrapText="1"/>
    </xf>
    <xf numFmtId="0" fontId="1" fillId="33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4"/>
  <sheetViews>
    <sheetView tabSelected="1" view="pageBreakPreview" zoomScale="95" zoomScaleSheetLayoutView="95" zoomScalePageLayoutView="0" workbookViewId="0" topLeftCell="A144">
      <selection activeCell="AJ169" sqref="AJ169:AY169"/>
    </sheetView>
  </sheetViews>
  <sheetFormatPr defaultColWidth="10.66015625" defaultRowHeight="11.25" outlineLevelRow="1"/>
  <cols>
    <col min="1" max="179" width="1.171875" style="1" customWidth="1"/>
    <col min="180" max="16384" width="10.66015625" style="2" customWidth="1"/>
  </cols>
  <sheetData>
    <row r="1" spans="93:256" s="3" customFormat="1" ht="12.75" customHeight="1" hidden="1">
      <c r="CO1" s="105" t="s">
        <v>0</v>
      </c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28:256" s="3" customFormat="1" ht="4.5" customHeight="1">
      <c r="DX2" s="4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179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106" t="s">
        <v>1</v>
      </c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</row>
    <row r="4" spans="1:179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103" t="s">
        <v>2</v>
      </c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</row>
    <row r="5" spans="1:179" ht="11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64" t="s">
        <v>3</v>
      </c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</row>
    <row r="6" spans="57:256" s="3" customFormat="1" ht="12.75"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T6" s="103" t="s">
        <v>4</v>
      </c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57:256" s="3" customFormat="1" ht="11.25"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X7" s="104" t="s">
        <v>5</v>
      </c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T7" s="104" t="s">
        <v>6</v>
      </c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64:256" s="5" customFormat="1" ht="12" customHeight="1">
      <c r="BL8" s="92"/>
      <c r="BM8" s="92"/>
      <c r="BN8" s="92"/>
      <c r="BO8" s="92"/>
      <c r="BP8" s="92"/>
      <c r="BQ8" s="92"/>
      <c r="BR8" s="92"/>
      <c r="BS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EE8" s="99" t="s">
        <v>7</v>
      </c>
      <c r="EF8" s="99"/>
      <c r="EG8" s="98">
        <v>24</v>
      </c>
      <c r="EH8" s="98"/>
      <c r="EI8" s="98"/>
      <c r="EJ8" s="98"/>
      <c r="EK8" s="99" t="s">
        <v>7</v>
      </c>
      <c r="EL8" s="99"/>
      <c r="EM8" s="6"/>
      <c r="EN8" s="98" t="s">
        <v>158</v>
      </c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102">
        <v>20</v>
      </c>
      <c r="FG8" s="102"/>
      <c r="FH8" s="102"/>
      <c r="FI8" s="102"/>
      <c r="FJ8" s="98">
        <v>20</v>
      </c>
      <c r="FK8" s="98"/>
      <c r="FL8" s="98"/>
      <c r="FM8" s="98"/>
      <c r="FN8" s="99" t="s">
        <v>8</v>
      </c>
      <c r="FO8" s="99"/>
      <c r="FP8" s="99"/>
      <c r="FQ8" s="99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8" customFormat="1" ht="15">
      <c r="A9" s="100" t="s">
        <v>9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8" customFormat="1" ht="15">
      <c r="A10" s="100" t="s">
        <v>159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72:256" s="9" customFormat="1" ht="12.75"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FH11" s="101" t="s">
        <v>10</v>
      </c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179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3"/>
      <c r="BU12" s="3"/>
      <c r="BV12" s="3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3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9"/>
      <c r="EN12" s="9"/>
      <c r="EO12" s="9"/>
      <c r="EP12" s="90" t="s">
        <v>11</v>
      </c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</row>
    <row r="13" spans="1:256" s="3" customFormat="1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CH13" s="45"/>
      <c r="CI13" s="45"/>
      <c r="CJ13" s="45"/>
      <c r="CK13" s="45"/>
      <c r="CL13" s="45"/>
      <c r="CM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0" t="s">
        <v>12</v>
      </c>
      <c r="FB13" s="90"/>
      <c r="FC13" s="90"/>
      <c r="FD13" s="90"/>
      <c r="FE13" s="90"/>
      <c r="FF13" s="90"/>
      <c r="FG13" s="9"/>
      <c r="FH13" s="97">
        <v>43854</v>
      </c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0" customFormat="1" ht="12.75" customHeight="1">
      <c r="A14" s="92" t="s">
        <v>13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5"/>
      <c r="AN14" s="88" t="s">
        <v>14</v>
      </c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9"/>
      <c r="EN14" s="9"/>
      <c r="EO14" s="9"/>
      <c r="EP14" s="9"/>
      <c r="EQ14" s="9"/>
      <c r="ER14" s="9"/>
      <c r="ES14" s="9"/>
      <c r="ET14" s="9"/>
      <c r="EU14" s="9"/>
      <c r="EV14" s="90" t="s">
        <v>15</v>
      </c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"/>
      <c r="FH14" s="93" t="s">
        <v>16</v>
      </c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0" customFormat="1" ht="34.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5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3"/>
      <c r="DR15" s="94" t="s">
        <v>17</v>
      </c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"/>
      <c r="FH15" s="93" t="s">
        <v>18</v>
      </c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0" customFormat="1" ht="12.75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5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9"/>
      <c r="EN16" s="9"/>
      <c r="EO16" s="9"/>
      <c r="EP16" s="9"/>
      <c r="EQ16" s="9"/>
      <c r="ER16" s="9"/>
      <c r="ES16" s="9"/>
      <c r="ET16" s="9"/>
      <c r="EU16" s="9"/>
      <c r="EV16" s="95" t="s">
        <v>19</v>
      </c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"/>
      <c r="FH16" s="93" t="s">
        <v>20</v>
      </c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0" customFormat="1" ht="12.7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5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9"/>
      <c r="EN17" s="9"/>
      <c r="EO17" s="9"/>
      <c r="EP17" s="9"/>
      <c r="EQ17" s="9"/>
      <c r="ER17" s="9"/>
      <c r="ES17" s="9"/>
      <c r="ET17" s="9"/>
      <c r="EU17" s="9"/>
      <c r="EV17" s="95" t="s">
        <v>21</v>
      </c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"/>
      <c r="FH17" s="93" t="s">
        <v>22</v>
      </c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179" ht="12.75">
      <c r="A18" s="5" t="s">
        <v>23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89" t="s">
        <v>24</v>
      </c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9"/>
      <c r="BA18" s="9"/>
      <c r="BB18" s="9"/>
      <c r="BC18" s="9"/>
      <c r="BD18" s="3"/>
      <c r="BE18" s="3"/>
      <c r="BF18" s="3"/>
      <c r="BG18" s="3"/>
      <c r="BH18" s="3"/>
      <c r="BI18" s="3"/>
      <c r="BJ18" s="3"/>
      <c r="BK18" s="3"/>
      <c r="BL18" s="9"/>
      <c r="BM18" s="9"/>
      <c r="BN18" s="9"/>
      <c r="BO18" s="9"/>
      <c r="BP18" s="9"/>
      <c r="BQ18" s="9"/>
      <c r="BR18" s="9"/>
      <c r="BS18" s="9"/>
      <c r="BT18" s="3"/>
      <c r="BU18" s="3"/>
      <c r="BV18" s="3"/>
      <c r="BW18" s="3"/>
      <c r="BX18" s="3"/>
      <c r="BY18" s="3"/>
      <c r="BZ18" s="3"/>
      <c r="CA18" s="3"/>
      <c r="CB18" s="3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3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9"/>
      <c r="EN18" s="9"/>
      <c r="EO18" s="9"/>
      <c r="EP18" s="9"/>
      <c r="EQ18" s="9"/>
      <c r="ER18" s="9"/>
      <c r="ES18" s="9"/>
      <c r="ET18" s="9"/>
      <c r="EU18" s="9"/>
      <c r="EV18" s="90" t="s">
        <v>25</v>
      </c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"/>
      <c r="FH18" s="91">
        <v>383</v>
      </c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</row>
    <row r="19" spans="1:256" s="3" customFormat="1" ht="6.75" customHeight="1">
      <c r="A19" s="9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10" customFormat="1" ht="11.25" customHeight="1">
      <c r="A20" s="5" t="s">
        <v>26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88" t="s">
        <v>27</v>
      </c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0" customFormat="1" ht="12">
      <c r="A21" s="5" t="s">
        <v>28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0" customFormat="1" ht="11.25" customHeight="1">
      <c r="A22" s="5" t="s">
        <v>29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88" t="s">
        <v>30</v>
      </c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0" customFormat="1" ht="12">
      <c r="A23" s="5" t="s">
        <v>31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09:256" s="9" customFormat="1" ht="6.75" customHeight="1"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11" customFormat="1" ht="12.75">
      <c r="A25" s="53" t="s">
        <v>32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2" customFormat="1" ht="12.75" customHeight="1">
      <c r="A26" s="50" t="s">
        <v>33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3" customFormat="1" ht="10.5" customHeight="1">
      <c r="A27" s="83" t="s">
        <v>34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3" customFormat="1" ht="12.7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3" customFormat="1" ht="62.25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123" s="1" customFormat="1" ht="3.75" customHeight="1">
      <c r="A30" s="1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</row>
    <row r="31" spans="1:179" ht="12.75" customHeight="1">
      <c r="A31" s="50" t="s">
        <v>35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</row>
    <row r="32" spans="1:256" s="13" customFormat="1" ht="11.25" customHeight="1">
      <c r="A32" s="83" t="s">
        <v>36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3" customFormat="1" ht="11.25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3" customFormat="1" ht="11.25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123" s="1" customFormat="1" ht="3.75" customHeight="1">
      <c r="A35" s="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</row>
    <row r="36" spans="1:179" ht="24.75" customHeight="1">
      <c r="A36" s="50" t="s">
        <v>37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</row>
    <row r="37" spans="1:256" s="13" customFormat="1" ht="10.5" customHeight="1">
      <c r="A37" s="83" t="s">
        <v>38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3" customFormat="1" ht="12.75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3" customFormat="1" ht="11.2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123" s="1" customFormat="1" ht="5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</row>
    <row r="41" spans="1:123" ht="12.75">
      <c r="A41" s="53" t="s">
        <v>39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</row>
    <row r="42" spans="1:123" s="1" customFormat="1" ht="6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</row>
    <row r="43" spans="1:123" ht="12">
      <c r="A43" s="85" t="s">
        <v>40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 t="s">
        <v>41</v>
      </c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</row>
    <row r="44" spans="1:179" ht="12" customHeight="1">
      <c r="A44" s="86" t="s">
        <v>42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1">
        <v>7764957.34</v>
      </c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</row>
    <row r="45" spans="1:179" ht="35.25" customHeight="1">
      <c r="A45" s="87" t="s">
        <v>43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</row>
    <row r="46" spans="1:179" ht="23.25" customHeight="1">
      <c r="A46" s="87" t="s">
        <v>44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49">
        <v>0</v>
      </c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</row>
    <row r="47" spans="1:179" ht="23.25" customHeight="1">
      <c r="A47" s="87" t="s">
        <v>45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49">
        <v>0</v>
      </c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</row>
    <row r="48" spans="1:179" ht="12" customHeight="1">
      <c r="A48" s="86" t="s">
        <v>46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1">
        <v>1661722.63</v>
      </c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</row>
    <row r="49" spans="1:179" ht="24" customHeight="1">
      <c r="A49" s="87" t="s">
        <v>47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1">
        <v>578337.83</v>
      </c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</row>
    <row r="50" spans="1:123" s="1" customFormat="1" ht="6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</row>
    <row r="51" spans="1:123" ht="12.75">
      <c r="A51" s="53" t="s">
        <v>48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</row>
    <row r="52" spans="1:123" ht="12.75">
      <c r="A52" s="41" t="s">
        <v>49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</row>
    <row r="53" spans="1:256" s="13" customFormat="1" ht="12.7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13" customFormat="1" ht="12.7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13" customFormat="1" ht="12.75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123" s="1" customFormat="1" ht="6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15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</row>
    <row r="57" spans="1:123" s="1" customFormat="1" ht="12.75" customHeight="1">
      <c r="A57" s="1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60" t="s">
        <v>50</v>
      </c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</row>
    <row r="58" spans="1:123" ht="12.75">
      <c r="A58" s="53" t="s">
        <v>51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</row>
    <row r="59" spans="1:123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3"/>
      <c r="AJ59" s="3"/>
      <c r="AK59" s="3"/>
      <c r="AL59" s="3"/>
      <c r="AM59" s="3"/>
      <c r="AN59" s="3"/>
      <c r="AO59" s="3"/>
      <c r="AP59" s="3"/>
      <c r="AQ59" s="3"/>
      <c r="AR59" s="63" t="s">
        <v>89</v>
      </c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</row>
    <row r="60" spans="1:123" ht="11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3"/>
      <c r="AJ60" s="3"/>
      <c r="AK60" s="3"/>
      <c r="AL60" s="3"/>
      <c r="AM60" s="3"/>
      <c r="AN60" s="3"/>
      <c r="AO60" s="3"/>
      <c r="AP60" s="3"/>
      <c r="AQ60" s="3"/>
      <c r="AR60" s="64" t="s">
        <v>52</v>
      </c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3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</row>
    <row r="61" spans="1:123" s="1" customFormat="1" ht="6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</row>
    <row r="62" spans="1:179" ht="24" customHeight="1">
      <c r="A62" s="84" t="s">
        <v>53</v>
      </c>
      <c r="B62" s="84"/>
      <c r="C62" s="84"/>
      <c r="D62" s="84"/>
      <c r="E62" s="84"/>
      <c r="F62" s="84"/>
      <c r="G62" s="85" t="s">
        <v>40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 t="s">
        <v>54</v>
      </c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</row>
    <row r="63" spans="1:123" ht="12">
      <c r="A63" s="82">
        <v>1</v>
      </c>
      <c r="B63" s="82"/>
      <c r="C63" s="82"/>
      <c r="D63" s="82"/>
      <c r="E63" s="82"/>
      <c r="F63" s="82"/>
      <c r="G63" s="82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>
        <v>3</v>
      </c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</row>
    <row r="64" spans="1:179" ht="12" customHeight="1">
      <c r="A64" s="73" t="s">
        <v>55</v>
      </c>
      <c r="B64" s="73"/>
      <c r="C64" s="73"/>
      <c r="D64" s="73"/>
      <c r="E64" s="73"/>
      <c r="F64" s="73"/>
      <c r="G64" s="77" t="s">
        <v>56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81">
        <v>9981.11</v>
      </c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</row>
    <row r="65" spans="1:179" ht="24" customHeight="1">
      <c r="A65" s="73" t="s">
        <v>57</v>
      </c>
      <c r="B65" s="73"/>
      <c r="C65" s="73"/>
      <c r="D65" s="73"/>
      <c r="E65" s="73"/>
      <c r="F65" s="73"/>
      <c r="G65" s="75" t="s">
        <v>58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81">
        <v>7764.96</v>
      </c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</row>
    <row r="66" spans="1:179" ht="24" customHeight="1">
      <c r="A66" s="73" t="s">
        <v>59</v>
      </c>
      <c r="B66" s="73"/>
      <c r="C66" s="73"/>
      <c r="D66" s="73"/>
      <c r="E66" s="73"/>
      <c r="F66" s="73"/>
      <c r="G66" s="74" t="s">
        <v>60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81">
        <v>4172.61</v>
      </c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</row>
    <row r="67" spans="1:179" ht="12" customHeight="1">
      <c r="A67" s="73" t="s">
        <v>61</v>
      </c>
      <c r="B67" s="73"/>
      <c r="C67" s="73"/>
      <c r="D67" s="73"/>
      <c r="E67" s="73"/>
      <c r="F67" s="73"/>
      <c r="G67" s="80" t="s">
        <v>62</v>
      </c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76">
        <v>578.34</v>
      </c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</row>
    <row r="68" spans="1:179" ht="24" customHeight="1">
      <c r="A68" s="73" t="s">
        <v>63</v>
      </c>
      <c r="B68" s="73"/>
      <c r="C68" s="73"/>
      <c r="D68" s="73"/>
      <c r="E68" s="73"/>
      <c r="F68" s="73"/>
      <c r="G68" s="74" t="s">
        <v>60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6">
        <v>14.12</v>
      </c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</row>
    <row r="69" spans="1:179" ht="12" customHeight="1">
      <c r="A69" s="73" t="s">
        <v>64</v>
      </c>
      <c r="B69" s="73"/>
      <c r="C69" s="73"/>
      <c r="D69" s="73"/>
      <c r="E69" s="73"/>
      <c r="F69" s="73"/>
      <c r="G69" s="77" t="s">
        <v>65</v>
      </c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6">
        <v>-102.82</v>
      </c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</row>
    <row r="70" spans="1:179" ht="24" customHeight="1">
      <c r="A70" s="73" t="s">
        <v>66</v>
      </c>
      <c r="B70" s="73"/>
      <c r="C70" s="73"/>
      <c r="D70" s="73"/>
      <c r="E70" s="73"/>
      <c r="F70" s="73"/>
      <c r="G70" s="75" t="s">
        <v>67</v>
      </c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49">
        <v>1.66</v>
      </c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</row>
    <row r="71" spans="1:179" ht="24" customHeight="1">
      <c r="A71" s="73" t="s">
        <v>68</v>
      </c>
      <c r="B71" s="73"/>
      <c r="C71" s="73"/>
      <c r="D71" s="73"/>
      <c r="E71" s="73"/>
      <c r="F71" s="73"/>
      <c r="G71" s="74" t="s">
        <v>69</v>
      </c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49">
        <v>1.66</v>
      </c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</row>
    <row r="72" spans="1:179" ht="12.75" customHeight="1" hidden="1" outlineLevel="1">
      <c r="A72" s="78"/>
      <c r="B72" s="78"/>
      <c r="C72" s="78"/>
      <c r="D72" s="78"/>
      <c r="E72" s="78"/>
      <c r="F72" s="78"/>
      <c r="G72" s="79" t="s">
        <v>70</v>
      </c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</row>
    <row r="73" spans="1:179" ht="12" customHeight="1" collapsed="1">
      <c r="A73" s="73" t="s">
        <v>71</v>
      </c>
      <c r="B73" s="73"/>
      <c r="C73" s="73"/>
      <c r="D73" s="73"/>
      <c r="E73" s="73"/>
      <c r="F73" s="73"/>
      <c r="G73" s="74" t="s">
        <v>72</v>
      </c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49">
        <v>0</v>
      </c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</row>
    <row r="74" spans="1:179" ht="12.75" customHeight="1">
      <c r="A74" s="73" t="s">
        <v>73</v>
      </c>
      <c r="B74" s="73"/>
      <c r="C74" s="73"/>
      <c r="D74" s="73"/>
      <c r="E74" s="73"/>
      <c r="F74" s="73"/>
      <c r="G74" s="75" t="s">
        <v>74</v>
      </c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49">
        <v>0</v>
      </c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</row>
    <row r="75" spans="1:179" ht="12.75" customHeight="1">
      <c r="A75" s="73" t="s">
        <v>75</v>
      </c>
      <c r="B75" s="73"/>
      <c r="C75" s="73"/>
      <c r="D75" s="73"/>
      <c r="E75" s="73"/>
      <c r="F75" s="73"/>
      <c r="G75" s="75" t="s">
        <v>76</v>
      </c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6">
        <v>-104.51</v>
      </c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</row>
    <row r="76" spans="1:179" ht="12" customHeight="1">
      <c r="A76" s="73" t="s">
        <v>77</v>
      </c>
      <c r="B76" s="73"/>
      <c r="C76" s="73"/>
      <c r="D76" s="73"/>
      <c r="E76" s="73"/>
      <c r="F76" s="73"/>
      <c r="G76" s="75" t="s">
        <v>78</v>
      </c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6">
        <v>0.03</v>
      </c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</row>
    <row r="77" spans="1:179" ht="12" customHeight="1">
      <c r="A77" s="73" t="s">
        <v>79</v>
      </c>
      <c r="B77" s="73"/>
      <c r="C77" s="73"/>
      <c r="D77" s="73"/>
      <c r="E77" s="73"/>
      <c r="F77" s="73"/>
      <c r="G77" s="77" t="s">
        <v>80</v>
      </c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6">
        <v>9.84</v>
      </c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</row>
    <row r="78" spans="1:179" ht="24" customHeight="1">
      <c r="A78" s="73" t="s">
        <v>81</v>
      </c>
      <c r="B78" s="73"/>
      <c r="C78" s="73"/>
      <c r="D78" s="73"/>
      <c r="E78" s="73"/>
      <c r="F78" s="73"/>
      <c r="G78" s="75" t="s">
        <v>82</v>
      </c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49">
        <v>0</v>
      </c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</row>
    <row r="79" spans="1:179" ht="12" customHeight="1">
      <c r="A79" s="73" t="s">
        <v>83</v>
      </c>
      <c r="B79" s="73"/>
      <c r="C79" s="73"/>
      <c r="D79" s="73"/>
      <c r="E79" s="73"/>
      <c r="F79" s="73"/>
      <c r="G79" s="75" t="s">
        <v>84</v>
      </c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6">
        <v>9.84</v>
      </c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</row>
    <row r="80" spans="1:179" ht="24.75" customHeight="1">
      <c r="A80" s="73" t="s">
        <v>85</v>
      </c>
      <c r="B80" s="73"/>
      <c r="C80" s="73"/>
      <c r="D80" s="73"/>
      <c r="E80" s="73"/>
      <c r="F80" s="73"/>
      <c r="G80" s="74" t="s">
        <v>86</v>
      </c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</row>
    <row r="81" spans="1:123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15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</row>
    <row r="82" spans="1:123" s="1" customFormat="1" ht="12" customHeight="1">
      <c r="A82" s="16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60" t="s">
        <v>87</v>
      </c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</row>
    <row r="83" spans="1:123" ht="12.75">
      <c r="A83" s="53" t="s">
        <v>88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53"/>
      <c r="DP83" s="53"/>
      <c r="DQ83" s="53"/>
      <c r="DR83" s="53"/>
      <c r="DS83" s="53"/>
    </row>
    <row r="84" spans="1:123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3"/>
      <c r="AJ84" s="3"/>
      <c r="AK84" s="3"/>
      <c r="AL84" s="3"/>
      <c r="AM84" s="3"/>
      <c r="AN84" s="3"/>
      <c r="AO84" s="3"/>
      <c r="AP84" s="3"/>
      <c r="AQ84" s="3"/>
      <c r="AR84" s="63" t="s">
        <v>160</v>
      </c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</row>
    <row r="85" spans="1:123" s="1" customFormat="1" ht="6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</row>
    <row r="86" spans="1:256" s="18" customFormat="1" ht="12" customHeight="1">
      <c r="A86" s="55" t="s">
        <v>40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 t="s">
        <v>90</v>
      </c>
      <c r="V86" s="55"/>
      <c r="W86" s="55"/>
      <c r="X86" s="55"/>
      <c r="Y86" s="55"/>
      <c r="Z86" s="55"/>
      <c r="AA86" s="55"/>
      <c r="AB86" s="55" t="s">
        <v>91</v>
      </c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 t="s">
        <v>92</v>
      </c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  <c r="DZ86" s="55"/>
      <c r="EA86" s="55"/>
      <c r="EB86" s="55"/>
      <c r="EC86" s="55"/>
      <c r="ED86" s="55"/>
      <c r="EE86" s="55"/>
      <c r="EF86" s="55"/>
      <c r="EG86" s="55"/>
      <c r="EH86" s="55"/>
      <c r="EI86" s="55"/>
      <c r="EJ86" s="55"/>
      <c r="EK86" s="55"/>
      <c r="EL86" s="55"/>
      <c r="EM86" s="55"/>
      <c r="EN86" s="55"/>
      <c r="EO86" s="55"/>
      <c r="EP86" s="55"/>
      <c r="EQ86" s="55"/>
      <c r="ER86" s="55"/>
      <c r="ES86" s="55"/>
      <c r="ET86" s="55"/>
      <c r="EU86" s="55"/>
      <c r="EV86" s="55"/>
      <c r="EW86" s="55"/>
      <c r="EX86" s="55"/>
      <c r="EY86" s="55"/>
      <c r="EZ86" s="55"/>
      <c r="FA86" s="55"/>
      <c r="FB86" s="55"/>
      <c r="FC86" s="55"/>
      <c r="FD86" s="55"/>
      <c r="FE86" s="55"/>
      <c r="FF86" s="55"/>
      <c r="FG86" s="55"/>
      <c r="FH86" s="55"/>
      <c r="FI86" s="55"/>
      <c r="FJ86" s="55"/>
      <c r="FK86" s="55"/>
      <c r="FL86" s="55"/>
      <c r="FM86" s="55"/>
      <c r="FN86" s="55"/>
      <c r="FO86" s="55"/>
      <c r="FP86" s="55"/>
      <c r="FQ86" s="55"/>
      <c r="FR86" s="55"/>
      <c r="FS86" s="55"/>
      <c r="FT86" s="55"/>
      <c r="FU86" s="55"/>
      <c r="FV86" s="55"/>
      <c r="FW86" s="55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</row>
    <row r="87" spans="1:256" s="18" customFormat="1" ht="12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 t="s">
        <v>93</v>
      </c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 t="s">
        <v>94</v>
      </c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55"/>
      <c r="DV87" s="55"/>
      <c r="DW87" s="55"/>
      <c r="DX87" s="55"/>
      <c r="DY87" s="55"/>
      <c r="DZ87" s="55"/>
      <c r="EA87" s="55"/>
      <c r="EB87" s="55"/>
      <c r="EC87" s="55"/>
      <c r="ED87" s="55"/>
      <c r="EE87" s="55"/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55"/>
      <c r="ER87" s="55"/>
      <c r="ES87" s="55"/>
      <c r="ET87" s="55"/>
      <c r="EU87" s="55"/>
      <c r="EV87" s="55"/>
      <c r="EW87" s="55"/>
      <c r="EX87" s="55"/>
      <c r="EY87" s="55"/>
      <c r="EZ87" s="55"/>
      <c r="FA87" s="55"/>
      <c r="FB87" s="55"/>
      <c r="FC87" s="55"/>
      <c r="FD87" s="55"/>
      <c r="FE87" s="55"/>
      <c r="FF87" s="55"/>
      <c r="FG87" s="55"/>
      <c r="FH87" s="55"/>
      <c r="FI87" s="55"/>
      <c r="FJ87" s="55"/>
      <c r="FK87" s="55"/>
      <c r="FL87" s="55"/>
      <c r="FM87" s="55"/>
      <c r="FN87" s="55"/>
      <c r="FO87" s="55"/>
      <c r="FP87" s="55"/>
      <c r="FQ87" s="55"/>
      <c r="FR87" s="55"/>
      <c r="FS87" s="55"/>
      <c r="FT87" s="55"/>
      <c r="FU87" s="55"/>
      <c r="FV87" s="55"/>
      <c r="FW87" s="55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s="18" customFormat="1" ht="79.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 t="s">
        <v>95</v>
      </c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 t="s">
        <v>96</v>
      </c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 t="s">
        <v>97</v>
      </c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 t="s">
        <v>98</v>
      </c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DT88" s="55"/>
      <c r="DU88" s="55"/>
      <c r="DV88" s="55"/>
      <c r="DW88" s="55"/>
      <c r="DX88" s="55"/>
      <c r="DY88" s="55" t="s">
        <v>99</v>
      </c>
      <c r="DZ88" s="55"/>
      <c r="EA88" s="55"/>
      <c r="EB88" s="55"/>
      <c r="EC88" s="55"/>
      <c r="ED88" s="55"/>
      <c r="EE88" s="55"/>
      <c r="EF88" s="55"/>
      <c r="EG88" s="55"/>
      <c r="EH88" s="55"/>
      <c r="EI88" s="55"/>
      <c r="EJ88" s="55"/>
      <c r="EK88" s="55"/>
      <c r="EL88" s="55"/>
      <c r="EM88" s="55"/>
      <c r="EN88" s="55"/>
      <c r="EO88" s="55"/>
      <c r="EP88" s="55" t="s">
        <v>100</v>
      </c>
      <c r="EQ88" s="55"/>
      <c r="ER88" s="55"/>
      <c r="ES88" s="55"/>
      <c r="ET88" s="55"/>
      <c r="EU88" s="55"/>
      <c r="EV88" s="55"/>
      <c r="EW88" s="55"/>
      <c r="EX88" s="55"/>
      <c r="EY88" s="55"/>
      <c r="EZ88" s="55"/>
      <c r="FA88" s="55"/>
      <c r="FB88" s="55"/>
      <c r="FC88" s="55"/>
      <c r="FD88" s="55"/>
      <c r="FE88" s="55"/>
      <c r="FF88" s="55"/>
      <c r="FG88" s="55"/>
      <c r="FH88" s="55"/>
      <c r="FI88" s="55"/>
      <c r="FJ88" s="55"/>
      <c r="FK88" s="55"/>
      <c r="FL88" s="55"/>
      <c r="FM88" s="55"/>
      <c r="FN88" s="55"/>
      <c r="FO88" s="55"/>
      <c r="FP88" s="55"/>
      <c r="FQ88" s="55"/>
      <c r="FR88" s="55"/>
      <c r="FS88" s="55"/>
      <c r="FT88" s="55"/>
      <c r="FU88" s="55"/>
      <c r="FV88" s="55"/>
      <c r="FW88" s="55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s="18" customFormat="1" ht="79.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  <c r="EA89" s="55"/>
      <c r="EB89" s="55"/>
      <c r="EC89" s="55"/>
      <c r="ED89" s="55"/>
      <c r="EE89" s="55"/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 t="s">
        <v>93</v>
      </c>
      <c r="EQ89" s="55"/>
      <c r="ER89" s="55"/>
      <c r="ES89" s="55"/>
      <c r="ET89" s="55"/>
      <c r="EU89" s="55"/>
      <c r="EV89" s="55"/>
      <c r="EW89" s="55"/>
      <c r="EX89" s="55"/>
      <c r="EY89" s="55"/>
      <c r="EZ89" s="55"/>
      <c r="FA89" s="55"/>
      <c r="FB89" s="55"/>
      <c r="FC89" s="55"/>
      <c r="FD89" s="55"/>
      <c r="FE89" s="55"/>
      <c r="FF89" s="55"/>
      <c r="FG89" s="55" t="s">
        <v>101</v>
      </c>
      <c r="FH89" s="55"/>
      <c r="FI89" s="55"/>
      <c r="FJ89" s="55"/>
      <c r="FK89" s="55"/>
      <c r="FL89" s="55"/>
      <c r="FM89" s="55"/>
      <c r="FN89" s="55"/>
      <c r="FO89" s="55"/>
      <c r="FP89" s="55"/>
      <c r="FQ89" s="55"/>
      <c r="FR89" s="55"/>
      <c r="FS89" s="55"/>
      <c r="FT89" s="55"/>
      <c r="FU89" s="55"/>
      <c r="FV89" s="55"/>
      <c r="FW89" s="55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20" customFormat="1" ht="11.25">
      <c r="A90" s="57">
        <v>1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>
        <v>2</v>
      </c>
      <c r="V90" s="57"/>
      <c r="W90" s="57"/>
      <c r="X90" s="57"/>
      <c r="Y90" s="57"/>
      <c r="Z90" s="57"/>
      <c r="AA90" s="57"/>
      <c r="AB90" s="57">
        <v>3</v>
      </c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>
        <v>4</v>
      </c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>
        <v>5</v>
      </c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68" t="s">
        <v>102</v>
      </c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57">
        <v>6</v>
      </c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>
        <v>7</v>
      </c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>
        <v>8</v>
      </c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>
        <v>9</v>
      </c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>
        <v>10</v>
      </c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179" ht="21.75" customHeight="1">
      <c r="A91" s="70" t="s">
        <v>103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57">
        <v>100</v>
      </c>
      <c r="V91" s="57"/>
      <c r="W91" s="57"/>
      <c r="X91" s="57"/>
      <c r="Y91" s="57"/>
      <c r="Z91" s="57"/>
      <c r="AA91" s="57"/>
      <c r="AB91" s="68" t="s">
        <v>104</v>
      </c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5">
        <f>BI91+EP91+CQ91</f>
        <v>22109379</v>
      </c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>
        <f>BI92</f>
        <v>21051379</v>
      </c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6">
        <v>0</v>
      </c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5">
        <f>CQ92+CQ93</f>
        <v>0</v>
      </c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6">
        <v>0</v>
      </c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>
        <v>0</v>
      </c>
      <c r="DZ91" s="66"/>
      <c r="EA91" s="66"/>
      <c r="EB91" s="66"/>
      <c r="EC91" s="66"/>
      <c r="ED91" s="66"/>
      <c r="EE91" s="66"/>
      <c r="EF91" s="66"/>
      <c r="EG91" s="66"/>
      <c r="EH91" s="66"/>
      <c r="EI91" s="66"/>
      <c r="EJ91" s="66"/>
      <c r="EK91" s="66"/>
      <c r="EL91" s="66"/>
      <c r="EM91" s="66"/>
      <c r="EN91" s="66"/>
      <c r="EO91" s="66"/>
      <c r="EP91" s="65">
        <f>EP92</f>
        <v>1058000</v>
      </c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6">
        <v>0</v>
      </c>
      <c r="FH91" s="66"/>
      <c r="FI91" s="66"/>
      <c r="FJ91" s="66"/>
      <c r="FK91" s="66"/>
      <c r="FL91" s="66"/>
      <c r="FM91" s="66"/>
      <c r="FN91" s="66"/>
      <c r="FO91" s="66"/>
      <c r="FP91" s="66"/>
      <c r="FQ91" s="66"/>
      <c r="FR91" s="66"/>
      <c r="FS91" s="66"/>
      <c r="FT91" s="66"/>
      <c r="FU91" s="66"/>
      <c r="FV91" s="66"/>
      <c r="FW91" s="66"/>
    </row>
    <row r="92" spans="1:179" ht="21.75" customHeight="1" outlineLevel="1">
      <c r="A92" s="69" t="s">
        <v>105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8" t="s">
        <v>106</v>
      </c>
      <c r="V92" s="68"/>
      <c r="W92" s="68"/>
      <c r="X92" s="68"/>
      <c r="Y92" s="68"/>
      <c r="Z92" s="68"/>
      <c r="AA92" s="68"/>
      <c r="AB92" s="68" t="s">
        <v>107</v>
      </c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5">
        <f>BI92+EP92</f>
        <v>22109379</v>
      </c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>
        <v>21051379</v>
      </c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6">
        <v>0</v>
      </c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5">
        <v>0</v>
      </c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6">
        <v>0</v>
      </c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>
        <v>0</v>
      </c>
      <c r="DZ92" s="66"/>
      <c r="EA92" s="66"/>
      <c r="EB92" s="66"/>
      <c r="EC92" s="66"/>
      <c r="ED92" s="66"/>
      <c r="EE92" s="66"/>
      <c r="EF92" s="66"/>
      <c r="EG92" s="66"/>
      <c r="EH92" s="66"/>
      <c r="EI92" s="66"/>
      <c r="EJ92" s="66"/>
      <c r="EK92" s="66"/>
      <c r="EL92" s="66"/>
      <c r="EM92" s="66"/>
      <c r="EN92" s="66"/>
      <c r="EO92" s="66"/>
      <c r="EP92" s="65">
        <v>1058000</v>
      </c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6">
        <v>0</v>
      </c>
      <c r="FH92" s="66"/>
      <c r="FI92" s="66"/>
      <c r="FJ92" s="66"/>
      <c r="FK92" s="66"/>
      <c r="FL92" s="66"/>
      <c r="FM92" s="66"/>
      <c r="FN92" s="66"/>
      <c r="FO92" s="66"/>
      <c r="FP92" s="66"/>
      <c r="FQ92" s="66"/>
      <c r="FR92" s="66"/>
      <c r="FS92" s="66"/>
      <c r="FT92" s="66"/>
      <c r="FU92" s="66"/>
      <c r="FV92" s="66"/>
      <c r="FW92" s="66"/>
    </row>
    <row r="93" spans="1:256" s="21" customFormat="1" ht="34.5" customHeight="1" outlineLevel="1">
      <c r="A93" s="69" t="s">
        <v>108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8">
        <v>150</v>
      </c>
      <c r="V93" s="68"/>
      <c r="W93" s="68"/>
      <c r="X93" s="68"/>
      <c r="Y93" s="68"/>
      <c r="Z93" s="68"/>
      <c r="AA93" s="68"/>
      <c r="AB93" s="68">
        <v>180</v>
      </c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5">
        <f>CQ93</f>
        <v>0</v>
      </c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>
        <v>0</v>
      </c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>
        <v>0</v>
      </c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>
        <v>0</v>
      </c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65"/>
      <c r="FK93" s="65"/>
      <c r="FL93" s="65"/>
      <c r="FM93" s="65"/>
      <c r="FN93" s="65"/>
      <c r="FO93" s="65"/>
      <c r="FP93" s="65"/>
      <c r="FQ93" s="65"/>
      <c r="FR93" s="65"/>
      <c r="FS93" s="65"/>
      <c r="FT93" s="65"/>
      <c r="FU93" s="65"/>
      <c r="FV93" s="65"/>
      <c r="FW93" s="65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179" ht="21.75" customHeight="1">
      <c r="A94" s="70" t="s">
        <v>109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57">
        <v>200</v>
      </c>
      <c r="V94" s="57"/>
      <c r="W94" s="57"/>
      <c r="X94" s="57"/>
      <c r="Y94" s="57"/>
      <c r="Z94" s="57"/>
      <c r="AA94" s="57"/>
      <c r="AB94" s="68" t="s">
        <v>104</v>
      </c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5">
        <f>AP95+AP96+AP98+AP99+AP97+AP106+AP107</f>
        <v>22111039</v>
      </c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>
        <f>BI95+BI96+BI98+BI99+BI97+BI106+BI107</f>
        <v>21053039</v>
      </c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6">
        <v>0</v>
      </c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5">
        <f>CQ95+CQ96+CQ97+CQ98+CQ99+CQ106+CQ107</f>
        <v>0</v>
      </c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6">
        <v>0</v>
      </c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>
        <v>0</v>
      </c>
      <c r="DZ94" s="66"/>
      <c r="EA94" s="66"/>
      <c r="EB94" s="66"/>
      <c r="EC94" s="66"/>
      <c r="ED94" s="66"/>
      <c r="EE94" s="66"/>
      <c r="EF94" s="66"/>
      <c r="EG94" s="66"/>
      <c r="EH94" s="66"/>
      <c r="EI94" s="66"/>
      <c r="EJ94" s="66"/>
      <c r="EK94" s="66"/>
      <c r="EL94" s="66"/>
      <c r="EM94" s="66"/>
      <c r="EN94" s="66"/>
      <c r="EO94" s="66"/>
      <c r="EP94" s="65">
        <f>EP98+EP95+EP96+EP97+EP99+EP106+EP107</f>
        <v>1058000</v>
      </c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6">
        <v>0</v>
      </c>
      <c r="FH94" s="66"/>
      <c r="FI94" s="66"/>
      <c r="FJ94" s="66"/>
      <c r="FK94" s="66"/>
      <c r="FL94" s="66"/>
      <c r="FM94" s="66"/>
      <c r="FN94" s="66"/>
      <c r="FO94" s="66"/>
      <c r="FP94" s="66"/>
      <c r="FQ94" s="66"/>
      <c r="FR94" s="66"/>
      <c r="FS94" s="66"/>
      <c r="FT94" s="66"/>
      <c r="FU94" s="66"/>
      <c r="FV94" s="66"/>
      <c r="FW94" s="66"/>
    </row>
    <row r="95" spans="1:256" s="22" customFormat="1" ht="21.75" customHeight="1" outlineLevel="1">
      <c r="A95" s="69" t="s">
        <v>110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8" t="s">
        <v>111</v>
      </c>
      <c r="V95" s="68"/>
      <c r="W95" s="68"/>
      <c r="X95" s="68"/>
      <c r="Y95" s="68"/>
      <c r="Z95" s="68"/>
      <c r="AA95" s="68"/>
      <c r="AB95" s="68" t="s">
        <v>112</v>
      </c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5">
        <f>BI95+CQ95</f>
        <v>14276595</v>
      </c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>
        <v>14276595</v>
      </c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6">
        <v>0</v>
      </c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5">
        <v>0</v>
      </c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6">
        <v>0</v>
      </c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>
        <v>0</v>
      </c>
      <c r="DZ95" s="66"/>
      <c r="EA95" s="66"/>
      <c r="EB95" s="66"/>
      <c r="EC95" s="66"/>
      <c r="ED95" s="66"/>
      <c r="EE95" s="66"/>
      <c r="EF95" s="66"/>
      <c r="EG95" s="66"/>
      <c r="EH95" s="66"/>
      <c r="EI95" s="66"/>
      <c r="EJ95" s="66"/>
      <c r="EK95" s="66"/>
      <c r="EL95" s="66"/>
      <c r="EM95" s="66"/>
      <c r="EN95" s="66"/>
      <c r="EO95" s="66"/>
      <c r="EP95" s="66">
        <v>0</v>
      </c>
      <c r="EQ95" s="66"/>
      <c r="ER95" s="66"/>
      <c r="ES95" s="66"/>
      <c r="ET95" s="66"/>
      <c r="EU95" s="66"/>
      <c r="EV95" s="66"/>
      <c r="EW95" s="66"/>
      <c r="EX95" s="66"/>
      <c r="EY95" s="66"/>
      <c r="EZ95" s="66"/>
      <c r="FA95" s="66"/>
      <c r="FB95" s="66"/>
      <c r="FC95" s="66"/>
      <c r="FD95" s="66"/>
      <c r="FE95" s="66"/>
      <c r="FF95" s="66"/>
      <c r="FG95" s="66">
        <v>0</v>
      </c>
      <c r="FH95" s="66"/>
      <c r="FI95" s="66"/>
      <c r="FJ95" s="66"/>
      <c r="FK95" s="66"/>
      <c r="FL95" s="66"/>
      <c r="FM95" s="66"/>
      <c r="FN95" s="66"/>
      <c r="FO95" s="66"/>
      <c r="FP95" s="66"/>
      <c r="FQ95" s="66"/>
      <c r="FR95" s="66"/>
      <c r="FS95" s="66"/>
      <c r="FT95" s="66"/>
      <c r="FU95" s="66"/>
      <c r="FV95" s="66"/>
      <c r="FW95" s="66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s="22" customFormat="1" ht="21.75" customHeight="1" outlineLevel="1">
      <c r="A96" s="69" t="s">
        <v>110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8" t="s">
        <v>111</v>
      </c>
      <c r="V96" s="68"/>
      <c r="W96" s="68"/>
      <c r="X96" s="68"/>
      <c r="Y96" s="68"/>
      <c r="Z96" s="68"/>
      <c r="AA96" s="68"/>
      <c r="AB96" s="68" t="s">
        <v>113</v>
      </c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5">
        <f>BI96+CQ96</f>
        <v>4311530</v>
      </c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>
        <v>4311530</v>
      </c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6">
        <v>0</v>
      </c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5">
        <v>0</v>
      </c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6">
        <v>0</v>
      </c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>
        <v>0</v>
      </c>
      <c r="DZ96" s="66"/>
      <c r="EA96" s="66"/>
      <c r="EB96" s="66"/>
      <c r="EC96" s="66"/>
      <c r="ED96" s="66"/>
      <c r="EE96" s="66"/>
      <c r="EF96" s="66"/>
      <c r="EG96" s="66"/>
      <c r="EH96" s="66"/>
      <c r="EI96" s="66"/>
      <c r="EJ96" s="66"/>
      <c r="EK96" s="66"/>
      <c r="EL96" s="66"/>
      <c r="EM96" s="66"/>
      <c r="EN96" s="66"/>
      <c r="EO96" s="66"/>
      <c r="EP96" s="66">
        <v>0</v>
      </c>
      <c r="EQ96" s="66"/>
      <c r="ER96" s="66"/>
      <c r="ES96" s="66"/>
      <c r="ET96" s="66"/>
      <c r="EU96" s="66"/>
      <c r="EV96" s="66"/>
      <c r="EW96" s="66"/>
      <c r="EX96" s="66"/>
      <c r="EY96" s="66"/>
      <c r="EZ96" s="66"/>
      <c r="FA96" s="66"/>
      <c r="FB96" s="66"/>
      <c r="FC96" s="66"/>
      <c r="FD96" s="66"/>
      <c r="FE96" s="66"/>
      <c r="FF96" s="66"/>
      <c r="FG96" s="66">
        <v>0</v>
      </c>
      <c r="FH96" s="66"/>
      <c r="FI96" s="66"/>
      <c r="FJ96" s="66"/>
      <c r="FK96" s="66"/>
      <c r="FL96" s="66"/>
      <c r="FM96" s="66"/>
      <c r="FN96" s="66"/>
      <c r="FO96" s="66"/>
      <c r="FP96" s="66"/>
      <c r="FQ96" s="66"/>
      <c r="FR96" s="66"/>
      <c r="FS96" s="66"/>
      <c r="FT96" s="66"/>
      <c r="FU96" s="66"/>
      <c r="FV96" s="66"/>
      <c r="FW96" s="66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179" ht="32.25" customHeight="1" outlineLevel="1">
      <c r="A97" s="69" t="s">
        <v>110</v>
      </c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8">
        <v>210</v>
      </c>
      <c r="V97" s="68"/>
      <c r="W97" s="68"/>
      <c r="X97" s="68"/>
      <c r="Y97" s="68"/>
      <c r="Z97" s="68"/>
      <c r="AA97" s="68"/>
      <c r="AB97" s="68">
        <v>112</v>
      </c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5">
        <f>BI97+CQ97</f>
        <v>50000</v>
      </c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>
        <v>50000</v>
      </c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6">
        <v>0</v>
      </c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5">
        <v>0</v>
      </c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6">
        <v>0</v>
      </c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>
        <v>0</v>
      </c>
      <c r="DZ97" s="66"/>
      <c r="EA97" s="66"/>
      <c r="EB97" s="66"/>
      <c r="EC97" s="66"/>
      <c r="ED97" s="66"/>
      <c r="EE97" s="66"/>
      <c r="EF97" s="66"/>
      <c r="EG97" s="66"/>
      <c r="EH97" s="66"/>
      <c r="EI97" s="66"/>
      <c r="EJ97" s="66"/>
      <c r="EK97" s="66"/>
      <c r="EL97" s="66"/>
      <c r="EM97" s="66"/>
      <c r="EN97" s="66"/>
      <c r="EO97" s="66"/>
      <c r="EP97" s="65"/>
      <c r="EQ97" s="65"/>
      <c r="ER97" s="65"/>
      <c r="ES97" s="65"/>
      <c r="ET97" s="65"/>
      <c r="EU97" s="65"/>
      <c r="EV97" s="65"/>
      <c r="EW97" s="65"/>
      <c r="EX97" s="65"/>
      <c r="EY97" s="65"/>
      <c r="EZ97" s="65"/>
      <c r="FA97" s="65"/>
      <c r="FB97" s="65"/>
      <c r="FC97" s="65"/>
      <c r="FD97" s="65"/>
      <c r="FE97" s="65"/>
      <c r="FF97" s="65"/>
      <c r="FG97" s="66">
        <v>0</v>
      </c>
      <c r="FH97" s="66"/>
      <c r="FI97" s="66"/>
      <c r="FJ97" s="66"/>
      <c r="FK97" s="66"/>
      <c r="FL97" s="66"/>
      <c r="FM97" s="66"/>
      <c r="FN97" s="66"/>
      <c r="FO97" s="66"/>
      <c r="FP97" s="66"/>
      <c r="FQ97" s="66"/>
      <c r="FR97" s="66"/>
      <c r="FS97" s="66"/>
      <c r="FT97" s="66"/>
      <c r="FU97" s="66"/>
      <c r="FV97" s="66"/>
      <c r="FW97" s="66"/>
    </row>
    <row r="98" spans="1:179" ht="32.25" customHeight="1" outlineLevel="1">
      <c r="A98" s="69" t="s">
        <v>114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8" t="s">
        <v>115</v>
      </c>
      <c r="V98" s="68"/>
      <c r="W98" s="68"/>
      <c r="X98" s="68"/>
      <c r="Y98" s="68"/>
      <c r="Z98" s="68"/>
      <c r="AA98" s="68"/>
      <c r="AB98" s="68" t="s">
        <v>116</v>
      </c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5">
        <f>BI98+EP98+CQ98</f>
        <v>3472914</v>
      </c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>
        <f>40200+1364268+49955+132031+35500+761322+29978+1660</f>
        <v>2414914</v>
      </c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6">
        <v>0</v>
      </c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5">
        <v>0</v>
      </c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6">
        <v>0</v>
      </c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>
        <v>0</v>
      </c>
      <c r="DZ98" s="66"/>
      <c r="EA98" s="66"/>
      <c r="EB98" s="66"/>
      <c r="EC98" s="66"/>
      <c r="ED98" s="66"/>
      <c r="EE98" s="66"/>
      <c r="EF98" s="66"/>
      <c r="EG98" s="66"/>
      <c r="EH98" s="66"/>
      <c r="EI98" s="66"/>
      <c r="EJ98" s="66"/>
      <c r="EK98" s="66"/>
      <c r="EL98" s="66"/>
      <c r="EM98" s="66"/>
      <c r="EN98" s="66"/>
      <c r="EO98" s="66"/>
      <c r="EP98" s="65">
        <v>1058000</v>
      </c>
      <c r="EQ98" s="65"/>
      <c r="ER98" s="65"/>
      <c r="ES98" s="65"/>
      <c r="ET98" s="65"/>
      <c r="EU98" s="65"/>
      <c r="EV98" s="65"/>
      <c r="EW98" s="65"/>
      <c r="EX98" s="65"/>
      <c r="EY98" s="65"/>
      <c r="EZ98" s="65"/>
      <c r="FA98" s="65"/>
      <c r="FB98" s="65"/>
      <c r="FC98" s="65"/>
      <c r="FD98" s="65"/>
      <c r="FE98" s="65"/>
      <c r="FF98" s="65"/>
      <c r="FG98" s="66">
        <v>0</v>
      </c>
      <c r="FH98" s="66"/>
      <c r="FI98" s="66"/>
      <c r="FJ98" s="66"/>
      <c r="FK98" s="66"/>
      <c r="FL98" s="66"/>
      <c r="FM98" s="66"/>
      <c r="FN98" s="66"/>
      <c r="FO98" s="66"/>
      <c r="FP98" s="66"/>
      <c r="FQ98" s="66"/>
      <c r="FR98" s="66"/>
      <c r="FS98" s="66"/>
      <c r="FT98" s="66"/>
      <c r="FU98" s="66"/>
      <c r="FV98" s="66"/>
      <c r="FW98" s="66"/>
    </row>
    <row r="99" spans="1:256" s="22" customFormat="1" ht="32.25" customHeight="1" outlineLevel="1">
      <c r="A99" s="69" t="s">
        <v>117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8">
        <v>230</v>
      </c>
      <c r="V99" s="68"/>
      <c r="W99" s="68"/>
      <c r="X99" s="68"/>
      <c r="Y99" s="68"/>
      <c r="Z99" s="68"/>
      <c r="AA99" s="68"/>
      <c r="AB99" s="68">
        <v>853</v>
      </c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5">
        <f>BI99</f>
        <v>0</v>
      </c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6">
        <v>0</v>
      </c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5">
        <v>0</v>
      </c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6">
        <v>0</v>
      </c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>
        <v>0</v>
      </c>
      <c r="DZ99" s="66"/>
      <c r="EA99" s="66"/>
      <c r="EB99" s="66"/>
      <c r="EC99" s="66"/>
      <c r="ED99" s="66"/>
      <c r="EE99" s="66"/>
      <c r="EF99" s="66"/>
      <c r="EG99" s="66"/>
      <c r="EH99" s="66"/>
      <c r="EI99" s="66"/>
      <c r="EJ99" s="66"/>
      <c r="EK99" s="66"/>
      <c r="EL99" s="66"/>
      <c r="EM99" s="66"/>
      <c r="EN99" s="66"/>
      <c r="EO99" s="66"/>
      <c r="EP99" s="66">
        <v>0</v>
      </c>
      <c r="EQ99" s="66"/>
      <c r="ER99" s="66"/>
      <c r="ES99" s="66"/>
      <c r="ET99" s="66"/>
      <c r="EU99" s="66"/>
      <c r="EV99" s="66"/>
      <c r="EW99" s="66"/>
      <c r="EX99" s="66"/>
      <c r="EY99" s="66"/>
      <c r="EZ99" s="66"/>
      <c r="FA99" s="66"/>
      <c r="FB99" s="66"/>
      <c r="FC99" s="66"/>
      <c r="FD99" s="66"/>
      <c r="FE99" s="66"/>
      <c r="FF99" s="66"/>
      <c r="FG99" s="66">
        <v>0</v>
      </c>
      <c r="FH99" s="66"/>
      <c r="FI99" s="66"/>
      <c r="FJ99" s="66"/>
      <c r="FK99" s="66"/>
      <c r="FL99" s="66"/>
      <c r="FM99" s="66"/>
      <c r="FN99" s="66"/>
      <c r="FO99" s="66"/>
      <c r="FP99" s="66"/>
      <c r="FQ99" s="66"/>
      <c r="FR99" s="66"/>
      <c r="FS99" s="66"/>
      <c r="FT99" s="66"/>
      <c r="FU99" s="66"/>
      <c r="FV99" s="66"/>
      <c r="FW99" s="66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s="22" customFormat="1" ht="12.75" customHeight="1" hidden="1">
      <c r="A100" s="70" t="s">
        <v>118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57">
        <v>300</v>
      </c>
      <c r="V100" s="57"/>
      <c r="W100" s="57"/>
      <c r="X100" s="57"/>
      <c r="Y100" s="57"/>
      <c r="Z100" s="57"/>
      <c r="AA100" s="57"/>
      <c r="AB100" s="68" t="s">
        <v>104</v>
      </c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6">
        <v>0</v>
      </c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>
        <v>0</v>
      </c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>
        <v>0</v>
      </c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>
        <v>0</v>
      </c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>
        <v>0</v>
      </c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>
        <v>0</v>
      </c>
      <c r="DZ100" s="66"/>
      <c r="EA100" s="66"/>
      <c r="EB100" s="66"/>
      <c r="EC100" s="66"/>
      <c r="ED100" s="66"/>
      <c r="EE100" s="66"/>
      <c r="EF100" s="66"/>
      <c r="EG100" s="66"/>
      <c r="EH100" s="66"/>
      <c r="EI100" s="66"/>
      <c r="EJ100" s="66"/>
      <c r="EK100" s="66"/>
      <c r="EL100" s="66"/>
      <c r="EM100" s="66"/>
      <c r="EN100" s="66"/>
      <c r="EO100" s="66"/>
      <c r="EP100" s="66">
        <v>0</v>
      </c>
      <c r="EQ100" s="66"/>
      <c r="ER100" s="66"/>
      <c r="ES100" s="66"/>
      <c r="ET100" s="66"/>
      <c r="EU100" s="66"/>
      <c r="EV100" s="66"/>
      <c r="EW100" s="66"/>
      <c r="EX100" s="66"/>
      <c r="EY100" s="66"/>
      <c r="EZ100" s="66"/>
      <c r="FA100" s="66"/>
      <c r="FB100" s="66"/>
      <c r="FC100" s="66"/>
      <c r="FD100" s="66"/>
      <c r="FE100" s="66"/>
      <c r="FF100" s="66"/>
      <c r="FG100" s="66">
        <v>0</v>
      </c>
      <c r="FH100" s="66"/>
      <c r="FI100" s="66"/>
      <c r="FJ100" s="66"/>
      <c r="FK100" s="66"/>
      <c r="FL100" s="66"/>
      <c r="FM100" s="66"/>
      <c r="FN100" s="66"/>
      <c r="FO100" s="66"/>
      <c r="FP100" s="66"/>
      <c r="FQ100" s="66"/>
      <c r="FR100" s="66"/>
      <c r="FS100" s="66"/>
      <c r="FT100" s="66"/>
      <c r="FU100" s="66"/>
      <c r="FV100" s="66"/>
      <c r="FW100" s="66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s="23" customFormat="1" ht="12.75" customHeight="1" hidden="1" outlineLevel="1">
      <c r="A101" s="72" t="s">
        <v>70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  <c r="DV101" s="72"/>
      <c r="DW101" s="72"/>
      <c r="DX101" s="72"/>
      <c r="DY101" s="72"/>
      <c r="DZ101" s="72"/>
      <c r="EA101" s="72"/>
      <c r="EB101" s="72"/>
      <c r="EC101" s="72"/>
      <c r="ED101" s="72"/>
      <c r="EE101" s="72"/>
      <c r="EF101" s="72"/>
      <c r="EG101" s="72"/>
      <c r="EH101" s="72"/>
      <c r="EI101" s="72"/>
      <c r="EJ101" s="72"/>
      <c r="EK101" s="72"/>
      <c r="EL101" s="72"/>
      <c r="EM101" s="72"/>
      <c r="EN101" s="72"/>
      <c r="EO101" s="72"/>
      <c r="EP101" s="72"/>
      <c r="EQ101" s="72"/>
      <c r="ER101" s="72"/>
      <c r="ES101" s="72"/>
      <c r="ET101" s="72"/>
      <c r="EU101" s="72"/>
      <c r="EV101" s="72"/>
      <c r="EW101" s="72"/>
      <c r="EX101" s="72"/>
      <c r="EY101" s="72"/>
      <c r="EZ101" s="72"/>
      <c r="FA101" s="72"/>
      <c r="FB101" s="72"/>
      <c r="FC101" s="72"/>
      <c r="FD101" s="72"/>
      <c r="FE101" s="72"/>
      <c r="FF101" s="72"/>
      <c r="FG101" s="72"/>
      <c r="FH101" s="72"/>
      <c r="FI101" s="72"/>
      <c r="FJ101" s="72"/>
      <c r="FK101" s="72"/>
      <c r="FL101" s="72"/>
      <c r="FM101" s="72"/>
      <c r="FN101" s="72"/>
      <c r="FO101" s="72"/>
      <c r="FP101" s="72"/>
      <c r="FQ101" s="72"/>
      <c r="FR101" s="72"/>
      <c r="FS101" s="72"/>
      <c r="FT101" s="72"/>
      <c r="FU101" s="72"/>
      <c r="FV101" s="72"/>
      <c r="FW101" s="7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s="22" customFormat="1" ht="12.75" customHeight="1" hidden="1">
      <c r="A102" s="70" t="s">
        <v>119</v>
      </c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57">
        <v>400</v>
      </c>
      <c r="V102" s="57"/>
      <c r="W102" s="57"/>
      <c r="X102" s="57"/>
      <c r="Y102" s="57"/>
      <c r="Z102" s="57"/>
      <c r="AA102" s="57"/>
      <c r="AB102" s="68" t="s">
        <v>104</v>
      </c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6">
        <v>0</v>
      </c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>
        <v>0</v>
      </c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>
        <v>0</v>
      </c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>
        <v>0</v>
      </c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>
        <v>0</v>
      </c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>
        <v>0</v>
      </c>
      <c r="DZ102" s="66"/>
      <c r="EA102" s="66"/>
      <c r="EB102" s="66"/>
      <c r="EC102" s="66"/>
      <c r="ED102" s="66"/>
      <c r="EE102" s="66"/>
      <c r="EF102" s="66"/>
      <c r="EG102" s="66"/>
      <c r="EH102" s="66"/>
      <c r="EI102" s="66"/>
      <c r="EJ102" s="66"/>
      <c r="EK102" s="66"/>
      <c r="EL102" s="66"/>
      <c r="EM102" s="66"/>
      <c r="EN102" s="66"/>
      <c r="EO102" s="66"/>
      <c r="EP102" s="66">
        <v>0</v>
      </c>
      <c r="EQ102" s="66"/>
      <c r="ER102" s="66"/>
      <c r="ES102" s="66"/>
      <c r="ET102" s="66"/>
      <c r="EU102" s="66"/>
      <c r="EV102" s="66"/>
      <c r="EW102" s="66"/>
      <c r="EX102" s="66"/>
      <c r="EY102" s="66"/>
      <c r="EZ102" s="66"/>
      <c r="FA102" s="66"/>
      <c r="FB102" s="66"/>
      <c r="FC102" s="66"/>
      <c r="FD102" s="66"/>
      <c r="FE102" s="66"/>
      <c r="FF102" s="66"/>
      <c r="FG102" s="66">
        <v>0</v>
      </c>
      <c r="FH102" s="66"/>
      <c r="FI102" s="66"/>
      <c r="FJ102" s="66"/>
      <c r="FK102" s="66"/>
      <c r="FL102" s="66"/>
      <c r="FM102" s="66"/>
      <c r="FN102" s="66"/>
      <c r="FO102" s="66"/>
      <c r="FP102" s="66"/>
      <c r="FQ102" s="66"/>
      <c r="FR102" s="66"/>
      <c r="FS102" s="66"/>
      <c r="FT102" s="66"/>
      <c r="FU102" s="66"/>
      <c r="FV102" s="66"/>
      <c r="FW102" s="66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s="23" customFormat="1" ht="12.75" customHeight="1" hidden="1" outlineLevel="1">
      <c r="A103" s="72" t="s">
        <v>70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/>
      <c r="EF103" s="72"/>
      <c r="EG103" s="72"/>
      <c r="EH103" s="72"/>
      <c r="EI103" s="72"/>
      <c r="EJ103" s="72"/>
      <c r="EK103" s="72"/>
      <c r="EL103" s="72"/>
      <c r="EM103" s="72"/>
      <c r="EN103" s="72"/>
      <c r="EO103" s="72"/>
      <c r="EP103" s="72"/>
      <c r="EQ103" s="72"/>
      <c r="ER103" s="72"/>
      <c r="ES103" s="72"/>
      <c r="ET103" s="72"/>
      <c r="EU103" s="72"/>
      <c r="EV103" s="72"/>
      <c r="EW103" s="72"/>
      <c r="EX103" s="72"/>
      <c r="EY103" s="72"/>
      <c r="EZ103" s="72"/>
      <c r="FA103" s="72"/>
      <c r="FB103" s="72"/>
      <c r="FC103" s="72"/>
      <c r="FD103" s="72"/>
      <c r="FE103" s="72"/>
      <c r="FF103" s="72"/>
      <c r="FG103" s="72"/>
      <c r="FH103" s="72"/>
      <c r="FI103" s="72"/>
      <c r="FJ103" s="72"/>
      <c r="FK103" s="72"/>
      <c r="FL103" s="72"/>
      <c r="FM103" s="72"/>
      <c r="FN103" s="72"/>
      <c r="FO103" s="72"/>
      <c r="FP103" s="72"/>
      <c r="FQ103" s="72"/>
      <c r="FR103" s="72"/>
      <c r="FS103" s="72"/>
      <c r="FT103" s="72"/>
      <c r="FU103" s="72"/>
      <c r="FV103" s="72"/>
      <c r="FW103" s="7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s="22" customFormat="1" ht="12.75" customHeight="1" hidden="1">
      <c r="A104" s="70" t="s">
        <v>120</v>
      </c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57">
        <v>500</v>
      </c>
      <c r="V104" s="57"/>
      <c r="W104" s="57"/>
      <c r="X104" s="57"/>
      <c r="Y104" s="57"/>
      <c r="Z104" s="57"/>
      <c r="AA104" s="57"/>
      <c r="AB104" s="68" t="s">
        <v>104</v>
      </c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6">
        <v>0</v>
      </c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>
        <v>0</v>
      </c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>
        <v>0</v>
      </c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>
        <v>0</v>
      </c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>
        <v>0</v>
      </c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>
        <v>0</v>
      </c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>
        <v>0</v>
      </c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>
        <v>0</v>
      </c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s="22" customFormat="1" ht="12.75" customHeight="1" hidden="1">
      <c r="A105" s="70" t="s">
        <v>121</v>
      </c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57">
        <v>600</v>
      </c>
      <c r="V105" s="57"/>
      <c r="W105" s="57"/>
      <c r="X105" s="57"/>
      <c r="Y105" s="57"/>
      <c r="Z105" s="57"/>
      <c r="AA105" s="57"/>
      <c r="AB105" s="68" t="s">
        <v>104</v>
      </c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6">
        <v>0</v>
      </c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>
        <v>0</v>
      </c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>
        <v>0</v>
      </c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>
        <v>0</v>
      </c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>
        <v>0</v>
      </c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>
        <v>0</v>
      </c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>
        <v>0</v>
      </c>
      <c r="EQ105" s="66"/>
      <c r="ER105" s="66"/>
      <c r="ES105" s="66"/>
      <c r="ET105" s="66"/>
      <c r="EU105" s="66"/>
      <c r="EV105" s="66"/>
      <c r="EW105" s="66"/>
      <c r="EX105" s="66"/>
      <c r="EY105" s="66"/>
      <c r="EZ105" s="66"/>
      <c r="FA105" s="66"/>
      <c r="FB105" s="66"/>
      <c r="FC105" s="66"/>
      <c r="FD105" s="66"/>
      <c r="FE105" s="66"/>
      <c r="FF105" s="66"/>
      <c r="FG105" s="66">
        <v>0</v>
      </c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s="22" customFormat="1" ht="32.25" customHeight="1" outlineLevel="1">
      <c r="A106" s="69" t="s">
        <v>117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8">
        <v>230</v>
      </c>
      <c r="V106" s="68"/>
      <c r="W106" s="68"/>
      <c r="X106" s="68"/>
      <c r="Y106" s="68"/>
      <c r="Z106" s="68"/>
      <c r="AA106" s="68"/>
      <c r="AB106" s="68">
        <v>852</v>
      </c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5">
        <f>BI106</f>
        <v>0</v>
      </c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6">
        <v>0</v>
      </c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5">
        <v>0</v>
      </c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6">
        <v>0</v>
      </c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>
        <v>0</v>
      </c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>
        <v>0</v>
      </c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6"/>
      <c r="FF106" s="66"/>
      <c r="FG106" s="66">
        <v>0</v>
      </c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s="22" customFormat="1" ht="32.25" customHeight="1" outlineLevel="1">
      <c r="A107" s="69" t="s">
        <v>117</v>
      </c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8">
        <v>230</v>
      </c>
      <c r="V107" s="68"/>
      <c r="W107" s="68"/>
      <c r="X107" s="68"/>
      <c r="Y107" s="68"/>
      <c r="Z107" s="68"/>
      <c r="AA107" s="68"/>
      <c r="AB107" s="68">
        <v>831</v>
      </c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5">
        <f>BI107</f>
        <v>0</v>
      </c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6">
        <v>0</v>
      </c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5">
        <v>0</v>
      </c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6">
        <v>0</v>
      </c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>
        <v>0</v>
      </c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>
        <v>0</v>
      </c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>
        <v>0</v>
      </c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s="22" customFormat="1" ht="32.25" customHeight="1">
      <c r="A108" s="70" t="s">
        <v>118</v>
      </c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57">
        <v>300</v>
      </c>
      <c r="V108" s="57"/>
      <c r="W108" s="57"/>
      <c r="X108" s="57"/>
      <c r="Y108" s="57"/>
      <c r="Z108" s="57"/>
      <c r="AA108" s="57"/>
      <c r="AB108" s="68" t="s">
        <v>104</v>
      </c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6">
        <v>0</v>
      </c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>
        <v>0</v>
      </c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>
        <v>0</v>
      </c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>
        <v>0</v>
      </c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>
        <v>0</v>
      </c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>
        <v>0</v>
      </c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>
        <v>0</v>
      </c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>
        <v>0</v>
      </c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22" customFormat="1" ht="11.25" customHeight="1" outlineLevel="1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6">
        <v>0</v>
      </c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>
        <v>0</v>
      </c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>
        <v>0</v>
      </c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>
        <v>0</v>
      </c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>
        <v>0</v>
      </c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>
        <v>0</v>
      </c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>
        <v>0</v>
      </c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>
        <v>0</v>
      </c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22" customFormat="1" ht="21.75" customHeight="1">
      <c r="A110" s="70" t="s">
        <v>119</v>
      </c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57">
        <v>400</v>
      </c>
      <c r="V110" s="57"/>
      <c r="W110" s="57"/>
      <c r="X110" s="57"/>
      <c r="Y110" s="57"/>
      <c r="Z110" s="57"/>
      <c r="AA110" s="57"/>
      <c r="AB110" s="68" t="s">
        <v>104</v>
      </c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6">
        <v>0</v>
      </c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>
        <v>0</v>
      </c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>
        <v>0</v>
      </c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>
        <v>0</v>
      </c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>
        <v>0</v>
      </c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>
        <v>0</v>
      </c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>
        <v>0</v>
      </c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>
        <v>0</v>
      </c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22" customFormat="1" ht="11.25" customHeight="1" outlineLevel="1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6">
        <v>0</v>
      </c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>
        <v>0</v>
      </c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>
        <v>0</v>
      </c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>
        <v>0</v>
      </c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>
        <v>0</v>
      </c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>
        <v>0</v>
      </c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>
        <v>0</v>
      </c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>
        <v>0</v>
      </c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22" customFormat="1" ht="21.75" customHeight="1">
      <c r="A112" s="70" t="s">
        <v>120</v>
      </c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57">
        <v>500</v>
      </c>
      <c r="V112" s="57"/>
      <c r="W112" s="57"/>
      <c r="X112" s="57"/>
      <c r="Y112" s="57"/>
      <c r="Z112" s="57"/>
      <c r="AA112" s="57"/>
      <c r="AB112" s="68" t="s">
        <v>104</v>
      </c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5">
        <f>BI112</f>
        <v>1660</v>
      </c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>
        <v>1660</v>
      </c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6">
        <v>0</v>
      </c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>
        <v>0</v>
      </c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>
        <v>0</v>
      </c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>
        <v>0</v>
      </c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>
        <v>0</v>
      </c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>
        <v>0</v>
      </c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22" customFormat="1" ht="21.75" customHeight="1">
      <c r="A113" s="70" t="s">
        <v>121</v>
      </c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57">
        <v>600</v>
      </c>
      <c r="V113" s="57"/>
      <c r="W113" s="57"/>
      <c r="X113" s="57"/>
      <c r="Y113" s="57"/>
      <c r="Z113" s="57"/>
      <c r="AA113" s="57"/>
      <c r="AB113" s="68" t="s">
        <v>104</v>
      </c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6">
        <v>0</v>
      </c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>
        <v>0</v>
      </c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>
        <v>0</v>
      </c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>
        <v>0</v>
      </c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>
        <v>0</v>
      </c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>
        <v>0</v>
      </c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>
        <v>0</v>
      </c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>
        <v>0</v>
      </c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27" customFormat="1" ht="21.7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5"/>
      <c r="V114" s="25"/>
      <c r="W114" s="25"/>
      <c r="X114" s="25"/>
      <c r="Y114" s="25"/>
      <c r="Z114" s="25"/>
      <c r="AA114" s="25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123" ht="12.75">
      <c r="A115" s="53" t="s">
        <v>88</v>
      </c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  <c r="BZ115" s="53"/>
      <c r="CA115" s="53"/>
      <c r="CB115" s="53"/>
      <c r="CC115" s="53"/>
      <c r="CD115" s="53"/>
      <c r="CE115" s="53"/>
      <c r="CF115" s="53"/>
      <c r="CG115" s="53"/>
      <c r="CH115" s="53"/>
      <c r="CI115" s="53"/>
      <c r="CJ115" s="53"/>
      <c r="CK115" s="53"/>
      <c r="CL115" s="53"/>
      <c r="CM115" s="53"/>
      <c r="CN115" s="53"/>
      <c r="CO115" s="53"/>
      <c r="CP115" s="53"/>
      <c r="CQ115" s="53"/>
      <c r="CR115" s="53"/>
      <c r="CS115" s="53"/>
      <c r="CT115" s="53"/>
      <c r="CU115" s="53"/>
      <c r="CV115" s="53"/>
      <c r="CW115" s="53"/>
      <c r="CX115" s="53"/>
      <c r="CY115" s="53"/>
      <c r="CZ115" s="53"/>
      <c r="DA115" s="53"/>
      <c r="DB115" s="53"/>
      <c r="DC115" s="53"/>
      <c r="DD115" s="53"/>
      <c r="DE115" s="53"/>
      <c r="DF115" s="53"/>
      <c r="DG115" s="53"/>
      <c r="DH115" s="53"/>
      <c r="DI115" s="53"/>
      <c r="DJ115" s="53"/>
      <c r="DK115" s="53"/>
      <c r="DL115" s="53"/>
      <c r="DM115" s="53"/>
      <c r="DN115" s="53"/>
      <c r="DO115" s="53"/>
      <c r="DP115" s="53"/>
      <c r="DQ115" s="53"/>
      <c r="DR115" s="53"/>
      <c r="DS115" s="53"/>
    </row>
    <row r="116" spans="1:123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3"/>
      <c r="AJ116" s="3"/>
      <c r="AK116" s="3"/>
      <c r="AL116" s="3"/>
      <c r="AM116" s="3"/>
      <c r="AN116" s="3"/>
      <c r="AO116" s="3"/>
      <c r="AP116" s="3"/>
      <c r="AQ116" s="3"/>
      <c r="AR116" s="63" t="s">
        <v>126</v>
      </c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</row>
    <row r="117" spans="1:123" s="1" customFormat="1" ht="6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</row>
    <row r="118" spans="1:256" s="18" customFormat="1" ht="12" customHeight="1">
      <c r="A118" s="55" t="s">
        <v>40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 t="s">
        <v>90</v>
      </c>
      <c r="V118" s="55"/>
      <c r="W118" s="55"/>
      <c r="X118" s="55"/>
      <c r="Y118" s="55"/>
      <c r="Z118" s="55"/>
      <c r="AA118" s="55"/>
      <c r="AB118" s="55" t="s">
        <v>91</v>
      </c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 t="s">
        <v>92</v>
      </c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  <c r="EI118" s="55"/>
      <c r="EJ118" s="55"/>
      <c r="EK118" s="55"/>
      <c r="EL118" s="55"/>
      <c r="EM118" s="55"/>
      <c r="EN118" s="55"/>
      <c r="EO118" s="55"/>
      <c r="EP118" s="55"/>
      <c r="EQ118" s="55"/>
      <c r="ER118" s="55"/>
      <c r="ES118" s="55"/>
      <c r="ET118" s="55"/>
      <c r="EU118" s="55"/>
      <c r="EV118" s="55"/>
      <c r="EW118" s="55"/>
      <c r="EX118" s="55"/>
      <c r="EY118" s="55"/>
      <c r="EZ118" s="55"/>
      <c r="FA118" s="55"/>
      <c r="FB118" s="55"/>
      <c r="FC118" s="55"/>
      <c r="FD118" s="55"/>
      <c r="FE118" s="55"/>
      <c r="FF118" s="55"/>
      <c r="FG118" s="55"/>
      <c r="FH118" s="55"/>
      <c r="FI118" s="55"/>
      <c r="FJ118" s="55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  <c r="IV118" s="19"/>
    </row>
    <row r="119" spans="1:256" s="18" customFormat="1" ht="12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 t="s">
        <v>93</v>
      </c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 t="s">
        <v>94</v>
      </c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DT119" s="55"/>
      <c r="DU119" s="55"/>
      <c r="DV119" s="55"/>
      <c r="DW119" s="55"/>
      <c r="DX119" s="55"/>
      <c r="DY119" s="55"/>
      <c r="DZ119" s="55"/>
      <c r="EA119" s="55"/>
      <c r="EB119" s="55"/>
      <c r="EC119" s="55"/>
      <c r="ED119" s="55"/>
      <c r="EE119" s="55"/>
      <c r="EF119" s="55"/>
      <c r="EG119" s="55"/>
      <c r="EH119" s="55"/>
      <c r="EI119" s="55"/>
      <c r="EJ119" s="55"/>
      <c r="EK119" s="55"/>
      <c r="EL119" s="55"/>
      <c r="EM119" s="55"/>
      <c r="EN119" s="55"/>
      <c r="EO119" s="55"/>
      <c r="EP119" s="55"/>
      <c r="EQ119" s="55"/>
      <c r="ER119" s="55"/>
      <c r="ES119" s="55"/>
      <c r="ET119" s="55"/>
      <c r="EU119" s="55"/>
      <c r="EV119" s="55"/>
      <c r="EW119" s="55"/>
      <c r="EX119" s="55"/>
      <c r="EY119" s="55"/>
      <c r="EZ119" s="55"/>
      <c r="FA119" s="55"/>
      <c r="FB119" s="55"/>
      <c r="FC119" s="55"/>
      <c r="FD119" s="55"/>
      <c r="FE119" s="55"/>
      <c r="FF119" s="55"/>
      <c r="FG119" s="55"/>
      <c r="FH119" s="55"/>
      <c r="FI119" s="55"/>
      <c r="FJ119" s="55"/>
      <c r="FK119" s="55"/>
      <c r="FL119" s="55"/>
      <c r="FM119" s="55"/>
      <c r="FN119" s="55"/>
      <c r="FO119" s="55"/>
      <c r="FP119" s="55"/>
      <c r="FQ119" s="55"/>
      <c r="FR119" s="55"/>
      <c r="FS119" s="55"/>
      <c r="FT119" s="55"/>
      <c r="FU119" s="55"/>
      <c r="FV119" s="55"/>
      <c r="FW119" s="55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s="18" customFormat="1" ht="79.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 t="s">
        <v>95</v>
      </c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 t="s">
        <v>96</v>
      </c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 t="s">
        <v>97</v>
      </c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 t="s">
        <v>98</v>
      </c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  <c r="DW120" s="55"/>
      <c r="DX120" s="55"/>
      <c r="DY120" s="55" t="s">
        <v>99</v>
      </c>
      <c r="DZ120" s="55"/>
      <c r="EA120" s="55"/>
      <c r="EB120" s="55"/>
      <c r="EC120" s="55"/>
      <c r="ED120" s="55"/>
      <c r="EE120" s="55"/>
      <c r="EF120" s="55"/>
      <c r="EG120" s="55"/>
      <c r="EH120" s="55"/>
      <c r="EI120" s="55"/>
      <c r="EJ120" s="55"/>
      <c r="EK120" s="55"/>
      <c r="EL120" s="55"/>
      <c r="EM120" s="55"/>
      <c r="EN120" s="55"/>
      <c r="EO120" s="55"/>
      <c r="EP120" s="55" t="s">
        <v>100</v>
      </c>
      <c r="EQ120" s="55"/>
      <c r="ER120" s="55"/>
      <c r="ES120" s="55"/>
      <c r="ET120" s="55"/>
      <c r="EU120" s="55"/>
      <c r="EV120" s="55"/>
      <c r="EW120" s="55"/>
      <c r="EX120" s="55"/>
      <c r="EY120" s="55"/>
      <c r="EZ120" s="55"/>
      <c r="FA120" s="55"/>
      <c r="FB120" s="55"/>
      <c r="FC120" s="55"/>
      <c r="FD120" s="55"/>
      <c r="FE120" s="55"/>
      <c r="FF120" s="55"/>
      <c r="FG120" s="55"/>
      <c r="FH120" s="55"/>
      <c r="FI120" s="55"/>
      <c r="FJ120" s="55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s="18" customFormat="1" ht="79.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5"/>
      <c r="DZ121" s="55"/>
      <c r="EA121" s="55"/>
      <c r="EB121" s="55"/>
      <c r="EC121" s="55"/>
      <c r="ED121" s="55"/>
      <c r="EE121" s="55"/>
      <c r="EF121" s="55"/>
      <c r="EG121" s="55"/>
      <c r="EH121" s="55"/>
      <c r="EI121" s="55"/>
      <c r="EJ121" s="55"/>
      <c r="EK121" s="55"/>
      <c r="EL121" s="55"/>
      <c r="EM121" s="55"/>
      <c r="EN121" s="55"/>
      <c r="EO121" s="55"/>
      <c r="EP121" s="55" t="s">
        <v>93</v>
      </c>
      <c r="EQ121" s="55"/>
      <c r="ER121" s="55"/>
      <c r="ES121" s="55"/>
      <c r="ET121" s="55"/>
      <c r="EU121" s="55"/>
      <c r="EV121" s="55"/>
      <c r="EW121" s="55"/>
      <c r="EX121" s="55"/>
      <c r="EY121" s="55"/>
      <c r="EZ121" s="55"/>
      <c r="FA121" s="55"/>
      <c r="FB121" s="55"/>
      <c r="FC121" s="55"/>
      <c r="FD121" s="55"/>
      <c r="FE121" s="55"/>
      <c r="FF121" s="55"/>
      <c r="FG121" s="55" t="s">
        <v>101</v>
      </c>
      <c r="FH121" s="55"/>
      <c r="FI121" s="55"/>
      <c r="FJ121" s="55"/>
      <c r="FK121" s="55"/>
      <c r="FL121" s="55"/>
      <c r="FM121" s="55"/>
      <c r="FN121" s="55"/>
      <c r="FO121" s="55"/>
      <c r="FP121" s="55"/>
      <c r="FQ121" s="55"/>
      <c r="FR121" s="55"/>
      <c r="FS121" s="55"/>
      <c r="FT121" s="55"/>
      <c r="FU121" s="55"/>
      <c r="FV121" s="55"/>
      <c r="FW121" s="55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s="20" customFormat="1" ht="11.25">
      <c r="A122" s="57">
        <v>1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>
        <v>2</v>
      </c>
      <c r="V122" s="57"/>
      <c r="W122" s="57"/>
      <c r="X122" s="57"/>
      <c r="Y122" s="57"/>
      <c r="Z122" s="57"/>
      <c r="AA122" s="57"/>
      <c r="AB122" s="57">
        <v>3</v>
      </c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>
        <v>4</v>
      </c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>
        <v>5</v>
      </c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68" t="s">
        <v>102</v>
      </c>
      <c r="CA122" s="68"/>
      <c r="CB122" s="68"/>
      <c r="CC122" s="68"/>
      <c r="CD122" s="68"/>
      <c r="CE122" s="68"/>
      <c r="CF122" s="68"/>
      <c r="CG122" s="68"/>
      <c r="CH122" s="68"/>
      <c r="CI122" s="68"/>
      <c r="CJ122" s="68"/>
      <c r="CK122" s="68"/>
      <c r="CL122" s="68"/>
      <c r="CM122" s="68"/>
      <c r="CN122" s="68"/>
      <c r="CO122" s="68"/>
      <c r="CP122" s="68"/>
      <c r="CQ122" s="57">
        <v>6</v>
      </c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7"/>
      <c r="DF122" s="57"/>
      <c r="DG122" s="57"/>
      <c r="DH122" s="57">
        <v>7</v>
      </c>
      <c r="DI122" s="57"/>
      <c r="DJ122" s="57"/>
      <c r="DK122" s="57"/>
      <c r="DL122" s="57"/>
      <c r="DM122" s="57"/>
      <c r="DN122" s="57"/>
      <c r="DO122" s="57"/>
      <c r="DP122" s="57"/>
      <c r="DQ122" s="57"/>
      <c r="DR122" s="57"/>
      <c r="DS122" s="57"/>
      <c r="DT122" s="57"/>
      <c r="DU122" s="57"/>
      <c r="DV122" s="57"/>
      <c r="DW122" s="57"/>
      <c r="DX122" s="57"/>
      <c r="DY122" s="57">
        <v>8</v>
      </c>
      <c r="DZ122" s="57"/>
      <c r="EA122" s="57"/>
      <c r="EB122" s="57"/>
      <c r="EC122" s="57"/>
      <c r="ED122" s="57"/>
      <c r="EE122" s="57"/>
      <c r="EF122" s="57"/>
      <c r="EG122" s="57"/>
      <c r="EH122" s="57"/>
      <c r="EI122" s="57"/>
      <c r="EJ122" s="57"/>
      <c r="EK122" s="57"/>
      <c r="EL122" s="57"/>
      <c r="EM122" s="57"/>
      <c r="EN122" s="57"/>
      <c r="EO122" s="57"/>
      <c r="EP122" s="57">
        <v>9</v>
      </c>
      <c r="EQ122" s="57"/>
      <c r="ER122" s="57"/>
      <c r="ES122" s="57"/>
      <c r="ET122" s="57"/>
      <c r="EU122" s="57"/>
      <c r="EV122" s="57"/>
      <c r="EW122" s="57"/>
      <c r="EX122" s="57"/>
      <c r="EY122" s="57"/>
      <c r="EZ122" s="57"/>
      <c r="FA122" s="57"/>
      <c r="FB122" s="57"/>
      <c r="FC122" s="57"/>
      <c r="FD122" s="57"/>
      <c r="FE122" s="57"/>
      <c r="FF122" s="57"/>
      <c r="FG122" s="57">
        <v>10</v>
      </c>
      <c r="FH122" s="57"/>
      <c r="FI122" s="57"/>
      <c r="FJ122" s="57"/>
      <c r="FK122" s="57"/>
      <c r="FL122" s="57"/>
      <c r="FM122" s="57"/>
      <c r="FN122" s="57"/>
      <c r="FO122" s="57"/>
      <c r="FP122" s="57"/>
      <c r="FQ122" s="57"/>
      <c r="FR122" s="57"/>
      <c r="FS122" s="57"/>
      <c r="FT122" s="57"/>
      <c r="FU122" s="57"/>
      <c r="FV122" s="57"/>
      <c r="FW122" s="57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s="22" customFormat="1" ht="21.75" customHeight="1">
      <c r="A123" s="70" t="s">
        <v>103</v>
      </c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57">
        <v>100</v>
      </c>
      <c r="V123" s="57"/>
      <c r="W123" s="57"/>
      <c r="X123" s="57"/>
      <c r="Y123" s="57"/>
      <c r="Z123" s="57"/>
      <c r="AA123" s="57"/>
      <c r="AB123" s="68" t="s">
        <v>104</v>
      </c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5">
        <f>AP125</f>
        <v>20912769</v>
      </c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>
        <f>BI124</f>
        <v>19854769</v>
      </c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6">
        <v>0</v>
      </c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>
        <v>0</v>
      </c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>
        <v>0</v>
      </c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>
        <v>0</v>
      </c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5">
        <f>EP124</f>
        <v>1058000</v>
      </c>
      <c r="EQ123" s="65"/>
      <c r="ER123" s="65"/>
      <c r="ES123" s="65"/>
      <c r="ET123" s="65"/>
      <c r="EU123" s="65"/>
      <c r="EV123" s="65"/>
      <c r="EW123" s="65"/>
      <c r="EX123" s="65"/>
      <c r="EY123" s="65"/>
      <c r="EZ123" s="65"/>
      <c r="FA123" s="65"/>
      <c r="FB123" s="65"/>
      <c r="FC123" s="65"/>
      <c r="FD123" s="65"/>
      <c r="FE123" s="65"/>
      <c r="FF123" s="65"/>
      <c r="FG123" s="66">
        <v>0</v>
      </c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s="22" customFormat="1" ht="21.75" customHeight="1" outlineLevel="1">
      <c r="A124" s="69" t="s">
        <v>105</v>
      </c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8" t="s">
        <v>106</v>
      </c>
      <c r="V124" s="68"/>
      <c r="W124" s="68"/>
      <c r="X124" s="68"/>
      <c r="Y124" s="68"/>
      <c r="Z124" s="68"/>
      <c r="AA124" s="68"/>
      <c r="AB124" s="68" t="s">
        <v>107</v>
      </c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5">
        <f>17595714</f>
        <v>17595714</v>
      </c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>
        <v>19854769</v>
      </c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6">
        <v>0</v>
      </c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>
        <v>0</v>
      </c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>
        <v>0</v>
      </c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>
        <v>0</v>
      </c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5">
        <v>1058000</v>
      </c>
      <c r="EQ124" s="65"/>
      <c r="ER124" s="65"/>
      <c r="ES124" s="65"/>
      <c r="ET124" s="65"/>
      <c r="EU124" s="65"/>
      <c r="EV124" s="65"/>
      <c r="EW124" s="65"/>
      <c r="EX124" s="65"/>
      <c r="EY124" s="65"/>
      <c r="EZ124" s="65"/>
      <c r="FA124" s="65"/>
      <c r="FB124" s="65"/>
      <c r="FC124" s="65"/>
      <c r="FD124" s="65"/>
      <c r="FE124" s="65"/>
      <c r="FF124" s="65"/>
      <c r="FG124" s="66">
        <v>0</v>
      </c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s="22" customFormat="1" ht="21.75" customHeight="1" outlineLevel="1">
      <c r="A125" s="70" t="s">
        <v>109</v>
      </c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57">
        <v>200</v>
      </c>
      <c r="V125" s="57"/>
      <c r="W125" s="57"/>
      <c r="X125" s="57"/>
      <c r="Y125" s="57"/>
      <c r="Z125" s="57"/>
      <c r="AA125" s="57"/>
      <c r="AB125" s="68" t="s">
        <v>104</v>
      </c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5">
        <f>AP126+AP127+AP128</f>
        <v>20912769</v>
      </c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>
        <f>BI126+BI127+BI128+BI129</f>
        <v>19854769</v>
      </c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6">
        <v>0</v>
      </c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>
        <v>0</v>
      </c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>
        <v>0</v>
      </c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>
        <v>0</v>
      </c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5">
        <f>EP128</f>
        <v>1058000</v>
      </c>
      <c r="EQ125" s="65"/>
      <c r="ER125" s="65"/>
      <c r="ES125" s="65"/>
      <c r="ET125" s="65"/>
      <c r="EU125" s="65"/>
      <c r="EV125" s="65"/>
      <c r="EW125" s="65"/>
      <c r="EX125" s="65"/>
      <c r="EY125" s="65"/>
      <c r="EZ125" s="65"/>
      <c r="FA125" s="65"/>
      <c r="FB125" s="65"/>
      <c r="FC125" s="65"/>
      <c r="FD125" s="65"/>
      <c r="FE125" s="65"/>
      <c r="FF125" s="65"/>
      <c r="FG125" s="66">
        <v>0</v>
      </c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s="22" customFormat="1" ht="21.75" customHeight="1">
      <c r="A126" s="69" t="s">
        <v>122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8" t="s">
        <v>111</v>
      </c>
      <c r="V126" s="68"/>
      <c r="W126" s="68"/>
      <c r="X126" s="68"/>
      <c r="Y126" s="68"/>
      <c r="Z126" s="68"/>
      <c r="AA126" s="68"/>
      <c r="AB126" s="68" t="s">
        <v>112</v>
      </c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5">
        <f>BI126</f>
        <v>14276595</v>
      </c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>
        <v>14276595</v>
      </c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6">
        <v>0</v>
      </c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>
        <v>0</v>
      </c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>
        <v>0</v>
      </c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>
        <v>0</v>
      </c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>
        <v>0</v>
      </c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>
        <v>0</v>
      </c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s="22" customFormat="1" ht="21.75" customHeight="1" outlineLevel="1">
      <c r="A127" s="69" t="s">
        <v>122</v>
      </c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8" t="s">
        <v>111</v>
      </c>
      <c r="V127" s="68"/>
      <c r="W127" s="68"/>
      <c r="X127" s="68"/>
      <c r="Y127" s="68"/>
      <c r="Z127" s="68"/>
      <c r="AA127" s="68"/>
      <c r="AB127" s="68" t="s">
        <v>113</v>
      </c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5">
        <f>BI127</f>
        <v>4311530</v>
      </c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>
        <v>4311530</v>
      </c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6">
        <v>0</v>
      </c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>
        <v>0</v>
      </c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>
        <v>0</v>
      </c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>
        <v>0</v>
      </c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>
        <v>0</v>
      </c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>
        <v>0</v>
      </c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s="22" customFormat="1" ht="21.75" customHeight="1" outlineLevel="1">
      <c r="A128" s="69" t="s">
        <v>114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8" t="s">
        <v>115</v>
      </c>
      <c r="V128" s="68"/>
      <c r="W128" s="68"/>
      <c r="X128" s="68"/>
      <c r="Y128" s="68"/>
      <c r="Z128" s="68"/>
      <c r="AA128" s="68"/>
      <c r="AB128" s="68" t="s">
        <v>116</v>
      </c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5">
        <f>BI128+EP128</f>
        <v>2324644</v>
      </c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>
        <f>BI124-BI126-BI127</f>
        <v>1266644</v>
      </c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6">
        <v>0</v>
      </c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>
        <v>0</v>
      </c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>
        <v>0</v>
      </c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>
        <v>0</v>
      </c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5">
        <v>1058000</v>
      </c>
      <c r="EQ128" s="65"/>
      <c r="ER128" s="65"/>
      <c r="ES128" s="65"/>
      <c r="ET128" s="65"/>
      <c r="EU128" s="65"/>
      <c r="EV128" s="65"/>
      <c r="EW128" s="65"/>
      <c r="EX128" s="65"/>
      <c r="EY128" s="65"/>
      <c r="EZ128" s="65"/>
      <c r="FA128" s="65"/>
      <c r="FB128" s="65"/>
      <c r="FC128" s="65"/>
      <c r="FD128" s="65"/>
      <c r="FE128" s="65"/>
      <c r="FF128" s="65"/>
      <c r="FG128" s="66">
        <v>0</v>
      </c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s="22" customFormat="1" ht="32.25" customHeight="1" outlineLevel="1">
      <c r="A129" s="69" t="s">
        <v>123</v>
      </c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8" t="s">
        <v>124</v>
      </c>
      <c r="V129" s="68"/>
      <c r="W129" s="68"/>
      <c r="X129" s="68"/>
      <c r="Y129" s="68"/>
      <c r="Z129" s="68"/>
      <c r="AA129" s="68"/>
      <c r="AB129" s="68" t="s">
        <v>125</v>
      </c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6">
        <v>0</v>
      </c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>
        <v>0</v>
      </c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>
        <v>0</v>
      </c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>
        <v>0</v>
      </c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>
        <v>0</v>
      </c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>
        <v>0</v>
      </c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123" ht="12.75" customHeight="1" hidden="1" outlineLevel="1">
      <c r="A130" s="53" t="s">
        <v>88</v>
      </c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  <c r="CE130" s="53"/>
      <c r="CF130" s="53"/>
      <c r="CG130" s="53"/>
      <c r="CH130" s="53"/>
      <c r="CI130" s="53"/>
      <c r="CJ130" s="53"/>
      <c r="CK130" s="53"/>
      <c r="CL130" s="53"/>
      <c r="CM130" s="53"/>
      <c r="CN130" s="53"/>
      <c r="CO130" s="53"/>
      <c r="CP130" s="53"/>
      <c r="CQ130" s="53"/>
      <c r="CR130" s="53"/>
      <c r="CS130" s="53"/>
      <c r="CT130" s="53"/>
      <c r="CU130" s="53"/>
      <c r="CV130" s="53"/>
      <c r="CW130" s="53"/>
      <c r="CX130" s="53"/>
      <c r="CY130" s="53"/>
      <c r="CZ130" s="53"/>
      <c r="DA130" s="53"/>
      <c r="DB130" s="53"/>
      <c r="DC130" s="53"/>
      <c r="DD130" s="53"/>
      <c r="DE130" s="53"/>
      <c r="DF130" s="53"/>
      <c r="DG130" s="53"/>
      <c r="DH130" s="53"/>
      <c r="DI130" s="53"/>
      <c r="DJ130" s="53"/>
      <c r="DK130" s="53"/>
      <c r="DL130" s="53"/>
      <c r="DM130" s="53"/>
      <c r="DN130" s="53"/>
      <c r="DO130" s="53"/>
      <c r="DP130" s="53"/>
      <c r="DQ130" s="53"/>
      <c r="DR130" s="53"/>
      <c r="DS130" s="53"/>
    </row>
    <row r="131" spans="1:123" ht="12.75" collapsed="1">
      <c r="A131" s="53" t="s">
        <v>88</v>
      </c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53"/>
      <c r="BU131" s="53"/>
      <c r="BV131" s="53"/>
      <c r="BW131" s="53"/>
      <c r="BX131" s="53"/>
      <c r="BY131" s="53"/>
      <c r="BZ131" s="53"/>
      <c r="CA131" s="53"/>
      <c r="CB131" s="53"/>
      <c r="CC131" s="53"/>
      <c r="CD131" s="53"/>
      <c r="CE131" s="53"/>
      <c r="CF131" s="53"/>
      <c r="CG131" s="53"/>
      <c r="CH131" s="53"/>
      <c r="CI131" s="53"/>
      <c r="CJ131" s="53"/>
      <c r="CK131" s="53"/>
      <c r="CL131" s="53"/>
      <c r="CM131" s="53"/>
      <c r="CN131" s="53"/>
      <c r="CO131" s="53"/>
      <c r="CP131" s="53"/>
      <c r="CQ131" s="53"/>
      <c r="CR131" s="53"/>
      <c r="CS131" s="53"/>
      <c r="CT131" s="53"/>
      <c r="CU131" s="53"/>
      <c r="CV131" s="53"/>
      <c r="CW131" s="53"/>
      <c r="CX131" s="53"/>
      <c r="CY131" s="53"/>
      <c r="CZ131" s="53"/>
      <c r="DA131" s="53"/>
      <c r="DB131" s="53"/>
      <c r="DC131" s="53"/>
      <c r="DD131" s="53"/>
      <c r="DE131" s="53"/>
      <c r="DF131" s="53"/>
      <c r="DG131" s="53"/>
      <c r="DH131" s="53"/>
      <c r="DI131" s="53"/>
      <c r="DJ131" s="53"/>
      <c r="DK131" s="53"/>
      <c r="DL131" s="53"/>
      <c r="DM131" s="53"/>
      <c r="DN131" s="53"/>
      <c r="DO131" s="53"/>
      <c r="DP131" s="53"/>
      <c r="DQ131" s="53"/>
      <c r="DR131" s="53"/>
      <c r="DS131" s="53"/>
    </row>
    <row r="132" spans="1:123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3"/>
      <c r="AJ132" s="3"/>
      <c r="AK132" s="3"/>
      <c r="AL132" s="3"/>
      <c r="AM132" s="3"/>
      <c r="AN132" s="3"/>
      <c r="AO132" s="3"/>
      <c r="AP132" s="3"/>
      <c r="AQ132" s="3"/>
      <c r="AR132" s="63" t="s">
        <v>161</v>
      </c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</row>
    <row r="133" spans="1:123" s="1" customFormat="1" ht="6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</row>
    <row r="134" spans="1:256" s="18" customFormat="1" ht="12" customHeight="1">
      <c r="A134" s="55" t="s">
        <v>40</v>
      </c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 t="s">
        <v>90</v>
      </c>
      <c r="V134" s="55"/>
      <c r="W134" s="55"/>
      <c r="X134" s="55"/>
      <c r="Y134" s="55"/>
      <c r="Z134" s="55"/>
      <c r="AA134" s="55"/>
      <c r="AB134" s="55" t="s">
        <v>91</v>
      </c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 t="s">
        <v>92</v>
      </c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  <c r="DK134" s="55"/>
      <c r="DL134" s="55"/>
      <c r="DM134" s="55"/>
      <c r="DN134" s="55"/>
      <c r="DO134" s="55"/>
      <c r="DP134" s="55"/>
      <c r="DQ134" s="55"/>
      <c r="DR134" s="55"/>
      <c r="DS134" s="55"/>
      <c r="DT134" s="55"/>
      <c r="DU134" s="55"/>
      <c r="DV134" s="55"/>
      <c r="DW134" s="55"/>
      <c r="DX134" s="55"/>
      <c r="DY134" s="55"/>
      <c r="DZ134" s="55"/>
      <c r="EA134" s="55"/>
      <c r="EB134" s="55"/>
      <c r="EC134" s="55"/>
      <c r="ED134" s="55"/>
      <c r="EE134" s="55"/>
      <c r="EF134" s="55"/>
      <c r="EG134" s="55"/>
      <c r="EH134" s="55"/>
      <c r="EI134" s="55"/>
      <c r="EJ134" s="55"/>
      <c r="EK134" s="55"/>
      <c r="EL134" s="55"/>
      <c r="EM134" s="55"/>
      <c r="EN134" s="55"/>
      <c r="EO134" s="55"/>
      <c r="EP134" s="55"/>
      <c r="EQ134" s="55"/>
      <c r="ER134" s="55"/>
      <c r="ES134" s="55"/>
      <c r="ET134" s="55"/>
      <c r="EU134" s="55"/>
      <c r="EV134" s="55"/>
      <c r="EW134" s="55"/>
      <c r="EX134" s="55"/>
      <c r="EY134" s="55"/>
      <c r="EZ134" s="55"/>
      <c r="FA134" s="55"/>
      <c r="FB134" s="55"/>
      <c r="FC134" s="55"/>
      <c r="FD134" s="55"/>
      <c r="FE134" s="55"/>
      <c r="FF134" s="55"/>
      <c r="FG134" s="55"/>
      <c r="FH134" s="55"/>
      <c r="FI134" s="55"/>
      <c r="FJ134" s="55"/>
      <c r="FK134" s="55"/>
      <c r="FL134" s="55"/>
      <c r="FM134" s="55"/>
      <c r="FN134" s="55"/>
      <c r="FO134" s="55"/>
      <c r="FP134" s="55"/>
      <c r="FQ134" s="55"/>
      <c r="FR134" s="55"/>
      <c r="FS134" s="55"/>
      <c r="FT134" s="55"/>
      <c r="FU134" s="55"/>
      <c r="FV134" s="55"/>
      <c r="FW134" s="55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</row>
    <row r="135" spans="1:256" s="18" customFormat="1" ht="12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 t="s">
        <v>93</v>
      </c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 t="s">
        <v>94</v>
      </c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  <c r="DT135" s="55"/>
      <c r="DU135" s="55"/>
      <c r="DV135" s="55"/>
      <c r="DW135" s="55"/>
      <c r="DX135" s="55"/>
      <c r="DY135" s="55"/>
      <c r="DZ135" s="55"/>
      <c r="EA135" s="55"/>
      <c r="EB135" s="55"/>
      <c r="EC135" s="55"/>
      <c r="ED135" s="55"/>
      <c r="EE135" s="55"/>
      <c r="EF135" s="55"/>
      <c r="EG135" s="55"/>
      <c r="EH135" s="55"/>
      <c r="EI135" s="55"/>
      <c r="EJ135" s="55"/>
      <c r="EK135" s="55"/>
      <c r="EL135" s="55"/>
      <c r="EM135" s="55"/>
      <c r="EN135" s="55"/>
      <c r="EO135" s="55"/>
      <c r="EP135" s="55"/>
      <c r="EQ135" s="55"/>
      <c r="ER135" s="55"/>
      <c r="ES135" s="55"/>
      <c r="ET135" s="55"/>
      <c r="EU135" s="55"/>
      <c r="EV135" s="55"/>
      <c r="EW135" s="55"/>
      <c r="EX135" s="55"/>
      <c r="EY135" s="55"/>
      <c r="EZ135" s="55"/>
      <c r="FA135" s="55"/>
      <c r="FB135" s="55"/>
      <c r="FC135" s="55"/>
      <c r="FD135" s="55"/>
      <c r="FE135" s="55"/>
      <c r="FF135" s="55"/>
      <c r="FG135" s="55"/>
      <c r="FH135" s="55"/>
      <c r="FI135" s="55"/>
      <c r="FJ135" s="55"/>
      <c r="FK135" s="55"/>
      <c r="FL135" s="55"/>
      <c r="FM135" s="55"/>
      <c r="FN135" s="55"/>
      <c r="FO135" s="55"/>
      <c r="FP135" s="55"/>
      <c r="FQ135" s="55"/>
      <c r="FR135" s="55"/>
      <c r="FS135" s="55"/>
      <c r="FT135" s="55"/>
      <c r="FU135" s="55"/>
      <c r="FV135" s="55"/>
      <c r="FW135" s="55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s="18" customFormat="1" ht="79.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 t="s">
        <v>95</v>
      </c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 t="s">
        <v>96</v>
      </c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 t="s">
        <v>97</v>
      </c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H136" s="55" t="s">
        <v>98</v>
      </c>
      <c r="DI136" s="55"/>
      <c r="DJ136" s="55"/>
      <c r="DK136" s="55"/>
      <c r="DL136" s="55"/>
      <c r="DM136" s="55"/>
      <c r="DN136" s="55"/>
      <c r="DO136" s="55"/>
      <c r="DP136" s="55"/>
      <c r="DQ136" s="55"/>
      <c r="DR136" s="55"/>
      <c r="DS136" s="55"/>
      <c r="DT136" s="55"/>
      <c r="DU136" s="55"/>
      <c r="DV136" s="55"/>
      <c r="DW136" s="55"/>
      <c r="DX136" s="55"/>
      <c r="DY136" s="55" t="s">
        <v>99</v>
      </c>
      <c r="DZ136" s="55"/>
      <c r="EA136" s="55"/>
      <c r="EB136" s="55"/>
      <c r="EC136" s="55"/>
      <c r="ED136" s="55"/>
      <c r="EE136" s="55"/>
      <c r="EF136" s="55"/>
      <c r="EG136" s="55"/>
      <c r="EH136" s="55"/>
      <c r="EI136" s="55"/>
      <c r="EJ136" s="55"/>
      <c r="EK136" s="55"/>
      <c r="EL136" s="55"/>
      <c r="EM136" s="55"/>
      <c r="EN136" s="55"/>
      <c r="EO136" s="55"/>
      <c r="EP136" s="55" t="s">
        <v>100</v>
      </c>
      <c r="EQ136" s="55"/>
      <c r="ER136" s="55"/>
      <c r="ES136" s="55"/>
      <c r="ET136" s="55"/>
      <c r="EU136" s="55"/>
      <c r="EV136" s="55"/>
      <c r="EW136" s="55"/>
      <c r="EX136" s="55"/>
      <c r="EY136" s="55"/>
      <c r="EZ136" s="55"/>
      <c r="FA136" s="55"/>
      <c r="FB136" s="55"/>
      <c r="FC136" s="55"/>
      <c r="FD136" s="55"/>
      <c r="FE136" s="55"/>
      <c r="FF136" s="55"/>
      <c r="FG136" s="55"/>
      <c r="FH136" s="55"/>
      <c r="FI136" s="55"/>
      <c r="FJ136" s="55"/>
      <c r="FK136" s="55"/>
      <c r="FL136" s="55"/>
      <c r="FM136" s="55"/>
      <c r="FN136" s="55"/>
      <c r="FO136" s="55"/>
      <c r="FP136" s="55"/>
      <c r="FQ136" s="55"/>
      <c r="FR136" s="55"/>
      <c r="FS136" s="55"/>
      <c r="FT136" s="55"/>
      <c r="FU136" s="55"/>
      <c r="FV136" s="55"/>
      <c r="FW136" s="55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s="18" customFormat="1" ht="79.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  <c r="DL137" s="55"/>
      <c r="DM137" s="55"/>
      <c r="DN137" s="55"/>
      <c r="DO137" s="55"/>
      <c r="DP137" s="55"/>
      <c r="DQ137" s="55"/>
      <c r="DR137" s="55"/>
      <c r="DS137" s="55"/>
      <c r="DT137" s="55"/>
      <c r="DU137" s="55"/>
      <c r="DV137" s="55"/>
      <c r="DW137" s="55"/>
      <c r="DX137" s="55"/>
      <c r="DY137" s="55"/>
      <c r="DZ137" s="55"/>
      <c r="EA137" s="55"/>
      <c r="EB137" s="55"/>
      <c r="EC137" s="55"/>
      <c r="ED137" s="55"/>
      <c r="EE137" s="55"/>
      <c r="EF137" s="55"/>
      <c r="EG137" s="55"/>
      <c r="EH137" s="55"/>
      <c r="EI137" s="55"/>
      <c r="EJ137" s="55"/>
      <c r="EK137" s="55"/>
      <c r="EL137" s="55"/>
      <c r="EM137" s="55"/>
      <c r="EN137" s="55"/>
      <c r="EO137" s="55"/>
      <c r="EP137" s="55" t="s">
        <v>93</v>
      </c>
      <c r="EQ137" s="55"/>
      <c r="ER137" s="55"/>
      <c r="ES137" s="55"/>
      <c r="ET137" s="55"/>
      <c r="EU137" s="55"/>
      <c r="EV137" s="55"/>
      <c r="EW137" s="55"/>
      <c r="EX137" s="55"/>
      <c r="EY137" s="55"/>
      <c r="EZ137" s="55"/>
      <c r="FA137" s="55"/>
      <c r="FB137" s="55"/>
      <c r="FC137" s="55"/>
      <c r="FD137" s="55"/>
      <c r="FE137" s="55"/>
      <c r="FF137" s="55"/>
      <c r="FG137" s="55" t="s">
        <v>101</v>
      </c>
      <c r="FH137" s="55"/>
      <c r="FI137" s="55"/>
      <c r="FJ137" s="55"/>
      <c r="FK137" s="55"/>
      <c r="FL137" s="55"/>
      <c r="FM137" s="55"/>
      <c r="FN137" s="55"/>
      <c r="FO137" s="55"/>
      <c r="FP137" s="55"/>
      <c r="FQ137" s="55"/>
      <c r="FR137" s="55"/>
      <c r="FS137" s="55"/>
      <c r="FT137" s="55"/>
      <c r="FU137" s="55"/>
      <c r="FV137" s="55"/>
      <c r="FW137" s="55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s="20" customFormat="1" ht="11.25">
      <c r="A138" s="57">
        <v>1</v>
      </c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>
        <v>2</v>
      </c>
      <c r="V138" s="57"/>
      <c r="W138" s="57"/>
      <c r="X138" s="57"/>
      <c r="Y138" s="57"/>
      <c r="Z138" s="57"/>
      <c r="AA138" s="57"/>
      <c r="AB138" s="57">
        <v>3</v>
      </c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>
        <v>4</v>
      </c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>
        <v>5</v>
      </c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68" t="s">
        <v>102</v>
      </c>
      <c r="CA138" s="68"/>
      <c r="CB138" s="68"/>
      <c r="CC138" s="68"/>
      <c r="CD138" s="68"/>
      <c r="CE138" s="68"/>
      <c r="CF138" s="68"/>
      <c r="CG138" s="68"/>
      <c r="CH138" s="68"/>
      <c r="CI138" s="68"/>
      <c r="CJ138" s="68"/>
      <c r="CK138" s="68"/>
      <c r="CL138" s="68"/>
      <c r="CM138" s="68"/>
      <c r="CN138" s="68"/>
      <c r="CO138" s="68"/>
      <c r="CP138" s="68"/>
      <c r="CQ138" s="57">
        <v>6</v>
      </c>
      <c r="CR138" s="57"/>
      <c r="CS138" s="57"/>
      <c r="CT138" s="57"/>
      <c r="CU138" s="57"/>
      <c r="CV138" s="57"/>
      <c r="CW138" s="57"/>
      <c r="CX138" s="57"/>
      <c r="CY138" s="57"/>
      <c r="CZ138" s="57"/>
      <c r="DA138" s="57"/>
      <c r="DB138" s="57"/>
      <c r="DC138" s="57"/>
      <c r="DD138" s="57"/>
      <c r="DE138" s="57"/>
      <c r="DF138" s="57"/>
      <c r="DG138" s="57"/>
      <c r="DH138" s="57">
        <v>7</v>
      </c>
      <c r="DI138" s="57"/>
      <c r="DJ138" s="57"/>
      <c r="DK138" s="57"/>
      <c r="DL138" s="57"/>
      <c r="DM138" s="57"/>
      <c r="DN138" s="57"/>
      <c r="DO138" s="57"/>
      <c r="DP138" s="57"/>
      <c r="DQ138" s="57"/>
      <c r="DR138" s="57"/>
      <c r="DS138" s="57"/>
      <c r="DT138" s="57"/>
      <c r="DU138" s="57"/>
      <c r="DV138" s="57"/>
      <c r="DW138" s="57"/>
      <c r="DX138" s="57"/>
      <c r="DY138" s="57">
        <v>8</v>
      </c>
      <c r="DZ138" s="57"/>
      <c r="EA138" s="57"/>
      <c r="EB138" s="57"/>
      <c r="EC138" s="57"/>
      <c r="ED138" s="57"/>
      <c r="EE138" s="57"/>
      <c r="EF138" s="57"/>
      <c r="EG138" s="57"/>
      <c r="EH138" s="57"/>
      <c r="EI138" s="57"/>
      <c r="EJ138" s="57"/>
      <c r="EK138" s="57"/>
      <c r="EL138" s="57"/>
      <c r="EM138" s="57"/>
      <c r="EN138" s="57"/>
      <c r="EO138" s="57"/>
      <c r="EP138" s="57">
        <v>9</v>
      </c>
      <c r="EQ138" s="57"/>
      <c r="ER138" s="57"/>
      <c r="ES138" s="57"/>
      <c r="ET138" s="57"/>
      <c r="EU138" s="57"/>
      <c r="EV138" s="57"/>
      <c r="EW138" s="57"/>
      <c r="EX138" s="57"/>
      <c r="EY138" s="57"/>
      <c r="EZ138" s="57"/>
      <c r="FA138" s="57"/>
      <c r="FB138" s="57"/>
      <c r="FC138" s="57"/>
      <c r="FD138" s="57"/>
      <c r="FE138" s="57"/>
      <c r="FF138" s="57"/>
      <c r="FG138" s="57">
        <v>10</v>
      </c>
      <c r="FH138" s="57"/>
      <c r="FI138" s="57"/>
      <c r="FJ138" s="57"/>
      <c r="FK138" s="57"/>
      <c r="FL138" s="57"/>
      <c r="FM138" s="57"/>
      <c r="FN138" s="57"/>
      <c r="FO138" s="57"/>
      <c r="FP138" s="57"/>
      <c r="FQ138" s="57"/>
      <c r="FR138" s="57"/>
      <c r="FS138" s="57"/>
      <c r="FT138" s="57"/>
      <c r="FU138" s="57"/>
      <c r="FV138" s="57"/>
      <c r="FW138" s="57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s="22" customFormat="1" ht="21.75" customHeight="1">
      <c r="A139" s="70" t="s">
        <v>103</v>
      </c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57">
        <v>100</v>
      </c>
      <c r="V139" s="57"/>
      <c r="W139" s="57"/>
      <c r="X139" s="57"/>
      <c r="Y139" s="57"/>
      <c r="Z139" s="57"/>
      <c r="AA139" s="57"/>
      <c r="AB139" s="68" t="s">
        <v>104</v>
      </c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5">
        <f>AP140</f>
        <v>20878782</v>
      </c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>
        <f>BI140</f>
        <v>19820782</v>
      </c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6">
        <v>0</v>
      </c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>
        <v>0</v>
      </c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>
        <v>0</v>
      </c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>
        <v>0</v>
      </c>
      <c r="DZ139" s="66"/>
      <c r="EA139" s="66"/>
      <c r="EB139" s="66"/>
      <c r="EC139" s="66"/>
      <c r="ED139" s="66"/>
      <c r="EE139" s="66"/>
      <c r="EF139" s="66"/>
      <c r="EG139" s="66"/>
      <c r="EH139" s="66"/>
      <c r="EI139" s="66"/>
      <c r="EJ139" s="66"/>
      <c r="EK139" s="66"/>
      <c r="EL139" s="66"/>
      <c r="EM139" s="66"/>
      <c r="EN139" s="66"/>
      <c r="EO139" s="66"/>
      <c r="EP139" s="65">
        <f>EP140</f>
        <v>1058000</v>
      </c>
      <c r="EQ139" s="65"/>
      <c r="ER139" s="65"/>
      <c r="ES139" s="65"/>
      <c r="ET139" s="65"/>
      <c r="EU139" s="65"/>
      <c r="EV139" s="65"/>
      <c r="EW139" s="65"/>
      <c r="EX139" s="65"/>
      <c r="EY139" s="65"/>
      <c r="EZ139" s="65"/>
      <c r="FA139" s="65"/>
      <c r="FB139" s="65"/>
      <c r="FC139" s="65"/>
      <c r="FD139" s="65"/>
      <c r="FE139" s="65"/>
      <c r="FF139" s="65"/>
      <c r="FG139" s="66">
        <v>0</v>
      </c>
      <c r="FH139" s="66"/>
      <c r="FI139" s="66"/>
      <c r="FJ139" s="66"/>
      <c r="FK139" s="66"/>
      <c r="FL139" s="66"/>
      <c r="FM139" s="66"/>
      <c r="FN139" s="66"/>
      <c r="FO139" s="66"/>
      <c r="FP139" s="66"/>
      <c r="FQ139" s="66"/>
      <c r="FR139" s="66"/>
      <c r="FS139" s="66"/>
      <c r="FT139" s="66"/>
      <c r="FU139" s="66"/>
      <c r="FV139" s="66"/>
      <c r="FW139" s="66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s="22" customFormat="1" ht="21.75" customHeight="1" outlineLevel="1">
      <c r="A140" s="69" t="s">
        <v>105</v>
      </c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8" t="s">
        <v>106</v>
      </c>
      <c r="V140" s="68"/>
      <c r="W140" s="68"/>
      <c r="X140" s="68"/>
      <c r="Y140" s="68"/>
      <c r="Z140" s="68"/>
      <c r="AA140" s="68"/>
      <c r="AB140" s="68" t="s">
        <v>107</v>
      </c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5">
        <f>BI140+EP140</f>
        <v>20878782</v>
      </c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>
        <v>19820782</v>
      </c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6">
        <v>0</v>
      </c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>
        <v>0</v>
      </c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>
        <v>0</v>
      </c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>
        <v>0</v>
      </c>
      <c r="DZ140" s="66"/>
      <c r="EA140" s="66"/>
      <c r="EB140" s="66"/>
      <c r="EC140" s="66"/>
      <c r="ED140" s="66"/>
      <c r="EE140" s="66"/>
      <c r="EF140" s="66"/>
      <c r="EG140" s="66"/>
      <c r="EH140" s="66"/>
      <c r="EI140" s="66"/>
      <c r="EJ140" s="66"/>
      <c r="EK140" s="66"/>
      <c r="EL140" s="66"/>
      <c r="EM140" s="66"/>
      <c r="EN140" s="66"/>
      <c r="EO140" s="66"/>
      <c r="EP140" s="65">
        <v>1058000</v>
      </c>
      <c r="EQ140" s="65"/>
      <c r="ER140" s="65"/>
      <c r="ES140" s="65"/>
      <c r="ET140" s="65"/>
      <c r="EU140" s="65"/>
      <c r="EV140" s="65"/>
      <c r="EW140" s="65"/>
      <c r="EX140" s="65"/>
      <c r="EY140" s="65"/>
      <c r="EZ140" s="65"/>
      <c r="FA140" s="65"/>
      <c r="FB140" s="65"/>
      <c r="FC140" s="65"/>
      <c r="FD140" s="65"/>
      <c r="FE140" s="65"/>
      <c r="FF140" s="65"/>
      <c r="FG140" s="66">
        <v>0</v>
      </c>
      <c r="FH140" s="66"/>
      <c r="FI140" s="66"/>
      <c r="FJ140" s="66"/>
      <c r="FK140" s="66"/>
      <c r="FL140" s="66"/>
      <c r="FM140" s="66"/>
      <c r="FN140" s="66"/>
      <c r="FO140" s="66"/>
      <c r="FP140" s="66"/>
      <c r="FQ140" s="66"/>
      <c r="FR140" s="66"/>
      <c r="FS140" s="66"/>
      <c r="FT140" s="66"/>
      <c r="FU140" s="66"/>
      <c r="FV140" s="66"/>
      <c r="FW140" s="66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s="22" customFormat="1" ht="21.75" customHeight="1" outlineLevel="1">
      <c r="A141" s="70" t="s">
        <v>109</v>
      </c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57">
        <v>200</v>
      </c>
      <c r="V141" s="57"/>
      <c r="W141" s="57"/>
      <c r="X141" s="57"/>
      <c r="Y141" s="57"/>
      <c r="Z141" s="57"/>
      <c r="AA141" s="57"/>
      <c r="AB141" s="68" t="s">
        <v>104</v>
      </c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5">
        <f>AP142+AP143+AP144</f>
        <v>20878782</v>
      </c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>
        <f>BI142+BI143+BI144</f>
        <v>19820782</v>
      </c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6">
        <v>0</v>
      </c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>
        <v>0</v>
      </c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>
        <v>0</v>
      </c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>
        <v>0</v>
      </c>
      <c r="DZ141" s="66"/>
      <c r="EA141" s="66"/>
      <c r="EB141" s="66"/>
      <c r="EC141" s="66"/>
      <c r="ED141" s="66"/>
      <c r="EE141" s="66"/>
      <c r="EF141" s="66"/>
      <c r="EG141" s="66"/>
      <c r="EH141" s="66"/>
      <c r="EI141" s="66"/>
      <c r="EJ141" s="66"/>
      <c r="EK141" s="66"/>
      <c r="EL141" s="66"/>
      <c r="EM141" s="66"/>
      <c r="EN141" s="66"/>
      <c r="EO141" s="66"/>
      <c r="EP141" s="65">
        <f>EP144</f>
        <v>1058000</v>
      </c>
      <c r="EQ141" s="65"/>
      <c r="ER141" s="65"/>
      <c r="ES141" s="65"/>
      <c r="ET141" s="65"/>
      <c r="EU141" s="65"/>
      <c r="EV141" s="65"/>
      <c r="EW141" s="65"/>
      <c r="EX141" s="65"/>
      <c r="EY141" s="65"/>
      <c r="EZ141" s="65"/>
      <c r="FA141" s="65"/>
      <c r="FB141" s="65"/>
      <c r="FC141" s="65"/>
      <c r="FD141" s="65"/>
      <c r="FE141" s="65"/>
      <c r="FF141" s="65"/>
      <c r="FG141" s="66">
        <v>0</v>
      </c>
      <c r="FH141" s="66"/>
      <c r="FI141" s="66"/>
      <c r="FJ141" s="66"/>
      <c r="FK141" s="66"/>
      <c r="FL141" s="66"/>
      <c r="FM141" s="66"/>
      <c r="FN141" s="66"/>
      <c r="FO141" s="66"/>
      <c r="FP141" s="66"/>
      <c r="FQ141" s="66"/>
      <c r="FR141" s="66"/>
      <c r="FS141" s="66"/>
      <c r="FT141" s="66"/>
      <c r="FU141" s="66"/>
      <c r="FV141" s="66"/>
      <c r="FW141" s="66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s="22" customFormat="1" ht="21.75" customHeight="1">
      <c r="A142" s="69" t="s">
        <v>122</v>
      </c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8" t="s">
        <v>111</v>
      </c>
      <c r="V142" s="68"/>
      <c r="W142" s="68"/>
      <c r="X142" s="68"/>
      <c r="Y142" s="68"/>
      <c r="Z142" s="68"/>
      <c r="AA142" s="68"/>
      <c r="AB142" s="68" t="s">
        <v>112</v>
      </c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5">
        <f>BI142</f>
        <v>14276595</v>
      </c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>
        <v>14276595</v>
      </c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6">
        <v>0</v>
      </c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>
        <v>0</v>
      </c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>
        <v>0</v>
      </c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>
        <v>0</v>
      </c>
      <c r="DZ142" s="66"/>
      <c r="EA142" s="66"/>
      <c r="EB142" s="66"/>
      <c r="EC142" s="66"/>
      <c r="ED142" s="66"/>
      <c r="EE142" s="66"/>
      <c r="EF142" s="66"/>
      <c r="EG142" s="66"/>
      <c r="EH142" s="66"/>
      <c r="EI142" s="66"/>
      <c r="EJ142" s="66"/>
      <c r="EK142" s="66"/>
      <c r="EL142" s="66"/>
      <c r="EM142" s="66"/>
      <c r="EN142" s="66"/>
      <c r="EO142" s="66"/>
      <c r="EP142" s="66">
        <v>0</v>
      </c>
      <c r="EQ142" s="66"/>
      <c r="ER142" s="66"/>
      <c r="ES142" s="66"/>
      <c r="ET142" s="66"/>
      <c r="EU142" s="66"/>
      <c r="EV142" s="66"/>
      <c r="EW142" s="66"/>
      <c r="EX142" s="66"/>
      <c r="EY142" s="66"/>
      <c r="EZ142" s="66"/>
      <c r="FA142" s="66"/>
      <c r="FB142" s="66"/>
      <c r="FC142" s="66"/>
      <c r="FD142" s="66"/>
      <c r="FE142" s="66"/>
      <c r="FF142" s="66"/>
      <c r="FG142" s="66">
        <v>0</v>
      </c>
      <c r="FH142" s="66"/>
      <c r="FI142" s="66"/>
      <c r="FJ142" s="66"/>
      <c r="FK142" s="66"/>
      <c r="FL142" s="66"/>
      <c r="FM142" s="66"/>
      <c r="FN142" s="66"/>
      <c r="FO142" s="66"/>
      <c r="FP142" s="66"/>
      <c r="FQ142" s="66"/>
      <c r="FR142" s="66"/>
      <c r="FS142" s="66"/>
      <c r="FT142" s="66"/>
      <c r="FU142" s="66"/>
      <c r="FV142" s="66"/>
      <c r="FW142" s="66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s="22" customFormat="1" ht="21.75" customHeight="1" outlineLevel="1">
      <c r="A143" s="69" t="s">
        <v>122</v>
      </c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8" t="s">
        <v>111</v>
      </c>
      <c r="V143" s="68"/>
      <c r="W143" s="68"/>
      <c r="X143" s="68"/>
      <c r="Y143" s="68"/>
      <c r="Z143" s="68"/>
      <c r="AA143" s="68"/>
      <c r="AB143" s="68" t="s">
        <v>113</v>
      </c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5">
        <f>BI143</f>
        <v>4311530</v>
      </c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>
        <v>4311530</v>
      </c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6">
        <v>0</v>
      </c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>
        <v>0</v>
      </c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>
        <v>0</v>
      </c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>
        <v>0</v>
      </c>
      <c r="DZ143" s="66"/>
      <c r="EA143" s="66"/>
      <c r="EB143" s="66"/>
      <c r="EC143" s="66"/>
      <c r="ED143" s="66"/>
      <c r="EE143" s="66"/>
      <c r="EF143" s="66"/>
      <c r="EG143" s="66"/>
      <c r="EH143" s="66"/>
      <c r="EI143" s="66"/>
      <c r="EJ143" s="66"/>
      <c r="EK143" s="66"/>
      <c r="EL143" s="66"/>
      <c r="EM143" s="66"/>
      <c r="EN143" s="66"/>
      <c r="EO143" s="66"/>
      <c r="EP143" s="66">
        <v>0</v>
      </c>
      <c r="EQ143" s="66"/>
      <c r="ER143" s="66"/>
      <c r="ES143" s="66"/>
      <c r="ET143" s="66"/>
      <c r="EU143" s="66"/>
      <c r="EV143" s="66"/>
      <c r="EW143" s="66"/>
      <c r="EX143" s="66"/>
      <c r="EY143" s="66"/>
      <c r="EZ143" s="66"/>
      <c r="FA143" s="66"/>
      <c r="FB143" s="66"/>
      <c r="FC143" s="66"/>
      <c r="FD143" s="66"/>
      <c r="FE143" s="66"/>
      <c r="FF143" s="66"/>
      <c r="FG143" s="66">
        <v>0</v>
      </c>
      <c r="FH143" s="66"/>
      <c r="FI143" s="66"/>
      <c r="FJ143" s="66"/>
      <c r="FK143" s="66"/>
      <c r="FL143" s="66"/>
      <c r="FM143" s="66"/>
      <c r="FN143" s="66"/>
      <c r="FO143" s="66"/>
      <c r="FP143" s="66"/>
      <c r="FQ143" s="66"/>
      <c r="FR143" s="66"/>
      <c r="FS143" s="66"/>
      <c r="FT143" s="66"/>
      <c r="FU143" s="66"/>
      <c r="FV143" s="66"/>
      <c r="FW143" s="66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s="22" customFormat="1" ht="21.75" customHeight="1" outlineLevel="1">
      <c r="A144" s="69" t="s">
        <v>114</v>
      </c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8" t="s">
        <v>115</v>
      </c>
      <c r="V144" s="68"/>
      <c r="W144" s="68"/>
      <c r="X144" s="68"/>
      <c r="Y144" s="68"/>
      <c r="Z144" s="68"/>
      <c r="AA144" s="68"/>
      <c r="AB144" s="68" t="s">
        <v>116</v>
      </c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5">
        <f>BI144+EP144</f>
        <v>2290657</v>
      </c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>
        <f>BI140-BI142-BI143</f>
        <v>1232657</v>
      </c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6">
        <v>0</v>
      </c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>
        <v>0</v>
      </c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>
        <v>0</v>
      </c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>
        <v>0</v>
      </c>
      <c r="DZ144" s="66"/>
      <c r="EA144" s="66"/>
      <c r="EB144" s="66"/>
      <c r="EC144" s="66"/>
      <c r="ED144" s="66"/>
      <c r="EE144" s="66"/>
      <c r="EF144" s="66"/>
      <c r="EG144" s="66"/>
      <c r="EH144" s="66"/>
      <c r="EI144" s="66"/>
      <c r="EJ144" s="66"/>
      <c r="EK144" s="66"/>
      <c r="EL144" s="66"/>
      <c r="EM144" s="66"/>
      <c r="EN144" s="66"/>
      <c r="EO144" s="66"/>
      <c r="EP144" s="65">
        <v>1058000</v>
      </c>
      <c r="EQ144" s="65"/>
      <c r="ER144" s="65"/>
      <c r="ES144" s="65"/>
      <c r="ET144" s="65"/>
      <c r="EU144" s="65"/>
      <c r="EV144" s="65"/>
      <c r="EW144" s="65"/>
      <c r="EX144" s="65"/>
      <c r="EY144" s="65"/>
      <c r="EZ144" s="65"/>
      <c r="FA144" s="65"/>
      <c r="FB144" s="65"/>
      <c r="FC144" s="65"/>
      <c r="FD144" s="65"/>
      <c r="FE144" s="65"/>
      <c r="FF144" s="65"/>
      <c r="FG144" s="66">
        <v>0</v>
      </c>
      <c r="FH144" s="66"/>
      <c r="FI144" s="66"/>
      <c r="FJ144" s="66"/>
      <c r="FK144" s="66"/>
      <c r="FL144" s="66"/>
      <c r="FM144" s="66"/>
      <c r="FN144" s="66"/>
      <c r="FO144" s="66"/>
      <c r="FP144" s="66"/>
      <c r="FQ144" s="66"/>
      <c r="FR144" s="66"/>
      <c r="FS144" s="66"/>
      <c r="FT144" s="66"/>
      <c r="FU144" s="66"/>
      <c r="FV144" s="66"/>
      <c r="FW144" s="66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s="22" customFormat="1" ht="12.75" customHeight="1" hidden="1" outlineLevel="1">
      <c r="A145" s="69" t="s">
        <v>123</v>
      </c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8" t="s">
        <v>124</v>
      </c>
      <c r="V145" s="68"/>
      <c r="W145" s="68"/>
      <c r="X145" s="68"/>
      <c r="Y145" s="68"/>
      <c r="Z145" s="68"/>
      <c r="AA145" s="68"/>
      <c r="AB145" s="68" t="s">
        <v>125</v>
      </c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6">
        <v>0</v>
      </c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>
        <v>0</v>
      </c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>
        <v>0</v>
      </c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>
        <v>0</v>
      </c>
      <c r="DZ145" s="66"/>
      <c r="EA145" s="66"/>
      <c r="EB145" s="66"/>
      <c r="EC145" s="66"/>
      <c r="ED145" s="66"/>
      <c r="EE145" s="66"/>
      <c r="EF145" s="66"/>
      <c r="EG145" s="66"/>
      <c r="EH145" s="66"/>
      <c r="EI145" s="66"/>
      <c r="EJ145" s="66"/>
      <c r="EK145" s="66"/>
      <c r="EL145" s="66"/>
      <c r="EM145" s="66"/>
      <c r="EN145" s="66"/>
      <c r="EO145" s="66"/>
      <c r="EP145" s="66">
        <v>0</v>
      </c>
      <c r="EQ145" s="66"/>
      <c r="ER145" s="66"/>
      <c r="ES145" s="66"/>
      <c r="ET145" s="66"/>
      <c r="EU145" s="66"/>
      <c r="EV145" s="66"/>
      <c r="EW145" s="66"/>
      <c r="EX145" s="66"/>
      <c r="EY145" s="66"/>
      <c r="EZ145" s="66"/>
      <c r="FA145" s="66"/>
      <c r="FB145" s="66"/>
      <c r="FC145" s="66"/>
      <c r="FD145" s="66"/>
      <c r="FE145" s="66"/>
      <c r="FF145" s="66"/>
      <c r="FG145" s="66">
        <v>0</v>
      </c>
      <c r="FH145" s="66"/>
      <c r="FI145" s="66"/>
      <c r="FJ145" s="66"/>
      <c r="FK145" s="66"/>
      <c r="FL145" s="66"/>
      <c r="FM145" s="66"/>
      <c r="FN145" s="66"/>
      <c r="FO145" s="66"/>
      <c r="FP145" s="66"/>
      <c r="FQ145" s="66"/>
      <c r="FR145" s="66"/>
      <c r="FS145" s="66"/>
      <c r="FT145" s="66"/>
      <c r="FU145" s="66"/>
      <c r="FV145" s="66"/>
      <c r="FW145" s="66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s="22" customFormat="1" ht="12.75" customHeight="1" hidden="1" outlineLevel="1">
      <c r="A146" s="69" t="s">
        <v>123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8" t="s">
        <v>124</v>
      </c>
      <c r="V146" s="68"/>
      <c r="W146" s="68"/>
      <c r="X146" s="68"/>
      <c r="Y146" s="68"/>
      <c r="Z146" s="68"/>
      <c r="AA146" s="68"/>
      <c r="AB146" s="68" t="s">
        <v>125</v>
      </c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6">
        <v>0</v>
      </c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>
        <v>0</v>
      </c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>
        <v>0</v>
      </c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>
        <v>0</v>
      </c>
      <c r="DZ146" s="66"/>
      <c r="EA146" s="66"/>
      <c r="EB146" s="66"/>
      <c r="EC146" s="66"/>
      <c r="ED146" s="66"/>
      <c r="EE146" s="66"/>
      <c r="EF146" s="66"/>
      <c r="EG146" s="66"/>
      <c r="EH146" s="66"/>
      <c r="EI146" s="66"/>
      <c r="EJ146" s="66"/>
      <c r="EK146" s="66"/>
      <c r="EL146" s="66"/>
      <c r="EM146" s="66"/>
      <c r="EN146" s="66"/>
      <c r="EO146" s="66"/>
      <c r="EP146" s="66">
        <v>0</v>
      </c>
      <c r="EQ146" s="66"/>
      <c r="ER146" s="66"/>
      <c r="ES146" s="66"/>
      <c r="ET146" s="66"/>
      <c r="EU146" s="66"/>
      <c r="EV146" s="66"/>
      <c r="EW146" s="66"/>
      <c r="EX146" s="66"/>
      <c r="EY146" s="66"/>
      <c r="EZ146" s="66"/>
      <c r="FA146" s="66"/>
      <c r="FB146" s="66"/>
      <c r="FC146" s="66"/>
      <c r="FD146" s="66"/>
      <c r="FE146" s="66"/>
      <c r="FF146" s="66"/>
      <c r="FG146" s="66">
        <v>0</v>
      </c>
      <c r="FH146" s="66"/>
      <c r="FI146" s="66"/>
      <c r="FJ146" s="66"/>
      <c r="FK146" s="66"/>
      <c r="FL146" s="66"/>
      <c r="FM146" s="66"/>
      <c r="FN146" s="66"/>
      <c r="FO146" s="66"/>
      <c r="FP146" s="66"/>
      <c r="FQ146" s="66"/>
      <c r="FR146" s="66"/>
      <c r="FS146" s="66"/>
      <c r="FT146" s="66"/>
      <c r="FU146" s="66"/>
      <c r="FV146" s="66"/>
      <c r="FW146" s="66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s="22" customFormat="1" ht="12.75" customHeight="1" hidden="1" outlineLevel="1">
      <c r="A147" s="70" t="s">
        <v>118</v>
      </c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57">
        <v>300</v>
      </c>
      <c r="V147" s="57"/>
      <c r="W147" s="57"/>
      <c r="X147" s="57"/>
      <c r="Y147" s="57"/>
      <c r="Z147" s="57"/>
      <c r="AA147" s="57"/>
      <c r="AB147" s="68" t="s">
        <v>104</v>
      </c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6">
        <v>0</v>
      </c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>
        <v>0</v>
      </c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>
        <v>0</v>
      </c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>
        <v>0</v>
      </c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>
        <v>0</v>
      </c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>
        <v>0</v>
      </c>
      <c r="DZ147" s="66"/>
      <c r="EA147" s="66"/>
      <c r="EB147" s="66"/>
      <c r="EC147" s="66"/>
      <c r="ED147" s="66"/>
      <c r="EE147" s="66"/>
      <c r="EF147" s="66"/>
      <c r="EG147" s="66"/>
      <c r="EH147" s="66"/>
      <c r="EI147" s="66"/>
      <c r="EJ147" s="66"/>
      <c r="EK147" s="66"/>
      <c r="EL147" s="66"/>
      <c r="EM147" s="66"/>
      <c r="EN147" s="66"/>
      <c r="EO147" s="66"/>
      <c r="EP147" s="66">
        <v>0</v>
      </c>
      <c r="EQ147" s="66"/>
      <c r="ER147" s="66"/>
      <c r="ES147" s="66"/>
      <c r="ET147" s="66"/>
      <c r="EU147" s="66"/>
      <c r="EV147" s="66"/>
      <c r="EW147" s="66"/>
      <c r="EX147" s="66"/>
      <c r="EY147" s="66"/>
      <c r="EZ147" s="66"/>
      <c r="FA147" s="66"/>
      <c r="FB147" s="66"/>
      <c r="FC147" s="66"/>
      <c r="FD147" s="66"/>
      <c r="FE147" s="66"/>
      <c r="FF147" s="66"/>
      <c r="FG147" s="66">
        <v>0</v>
      </c>
      <c r="FH147" s="66"/>
      <c r="FI147" s="66"/>
      <c r="FJ147" s="66"/>
      <c r="FK147" s="66"/>
      <c r="FL147" s="66"/>
      <c r="FM147" s="66"/>
      <c r="FN147" s="66"/>
      <c r="FO147" s="66"/>
      <c r="FP147" s="66"/>
      <c r="FQ147" s="66"/>
      <c r="FR147" s="66"/>
      <c r="FS147" s="66"/>
      <c r="FT147" s="66"/>
      <c r="FU147" s="66"/>
      <c r="FV147" s="66"/>
      <c r="FW147" s="66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s="23" customFormat="1" ht="12.75" customHeight="1" hidden="1">
      <c r="A148" s="72" t="s">
        <v>70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72"/>
      <c r="CC148" s="72"/>
      <c r="CD148" s="72"/>
      <c r="CE148" s="72"/>
      <c r="CF148" s="72"/>
      <c r="CG148" s="72"/>
      <c r="CH148" s="72"/>
      <c r="CI148" s="72"/>
      <c r="CJ148" s="72"/>
      <c r="CK148" s="72"/>
      <c r="CL148" s="72"/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72"/>
      <c r="DC148" s="72"/>
      <c r="DD148" s="72"/>
      <c r="DE148" s="72"/>
      <c r="DF148" s="72"/>
      <c r="DG148" s="72"/>
      <c r="DH148" s="72"/>
      <c r="DI148" s="72"/>
      <c r="DJ148" s="72"/>
      <c r="DK148" s="72"/>
      <c r="DL148" s="72"/>
      <c r="DM148" s="72"/>
      <c r="DN148" s="72"/>
      <c r="DO148" s="72"/>
      <c r="DP148" s="72"/>
      <c r="DQ148" s="72"/>
      <c r="DR148" s="72"/>
      <c r="DS148" s="72"/>
      <c r="DT148" s="72"/>
      <c r="DU148" s="72"/>
      <c r="DV148" s="72"/>
      <c r="DW148" s="72"/>
      <c r="DX148" s="72"/>
      <c r="DY148" s="72"/>
      <c r="DZ148" s="72"/>
      <c r="EA148" s="72"/>
      <c r="EB148" s="72"/>
      <c r="EC148" s="72"/>
      <c r="ED148" s="72"/>
      <c r="EE148" s="72"/>
      <c r="EF148" s="72"/>
      <c r="EG148" s="72"/>
      <c r="EH148" s="72"/>
      <c r="EI148" s="72"/>
      <c r="EJ148" s="72"/>
      <c r="EK148" s="72"/>
      <c r="EL148" s="72"/>
      <c r="EM148" s="72"/>
      <c r="EN148" s="72"/>
      <c r="EO148" s="72"/>
      <c r="EP148" s="72"/>
      <c r="EQ148" s="72"/>
      <c r="ER148" s="72"/>
      <c r="ES148" s="72"/>
      <c r="ET148" s="72"/>
      <c r="EU148" s="72"/>
      <c r="EV148" s="72"/>
      <c r="EW148" s="72"/>
      <c r="EX148" s="72"/>
      <c r="EY148" s="72"/>
      <c r="EZ148" s="72"/>
      <c r="FA148" s="72"/>
      <c r="FB148" s="72"/>
      <c r="FC148" s="72"/>
      <c r="FD148" s="72"/>
      <c r="FE148" s="72"/>
      <c r="FF148" s="72"/>
      <c r="FG148" s="72"/>
      <c r="FH148" s="72"/>
      <c r="FI148" s="72"/>
      <c r="FJ148" s="72"/>
      <c r="FK148" s="72"/>
      <c r="FL148" s="72"/>
      <c r="FM148" s="72"/>
      <c r="FN148" s="72"/>
      <c r="FO148" s="72"/>
      <c r="FP148" s="72"/>
      <c r="FQ148" s="72"/>
      <c r="FR148" s="72"/>
      <c r="FS148" s="72"/>
      <c r="FT148" s="72"/>
      <c r="FU148" s="72"/>
      <c r="FV148" s="72"/>
      <c r="FW148" s="7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s="22" customFormat="1" ht="12.75" customHeight="1" hidden="1" outlineLevel="1">
      <c r="A149" s="70" t="s">
        <v>119</v>
      </c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57">
        <v>400</v>
      </c>
      <c r="V149" s="57"/>
      <c r="W149" s="57"/>
      <c r="X149" s="57"/>
      <c r="Y149" s="57"/>
      <c r="Z149" s="57"/>
      <c r="AA149" s="57"/>
      <c r="AB149" s="68" t="s">
        <v>104</v>
      </c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6">
        <v>0</v>
      </c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>
        <v>0</v>
      </c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>
        <v>0</v>
      </c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>
        <v>0</v>
      </c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>
        <v>0</v>
      </c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>
        <v>0</v>
      </c>
      <c r="DZ149" s="66"/>
      <c r="EA149" s="66"/>
      <c r="EB149" s="66"/>
      <c r="EC149" s="66"/>
      <c r="ED149" s="66"/>
      <c r="EE149" s="66"/>
      <c r="EF149" s="66"/>
      <c r="EG149" s="66"/>
      <c r="EH149" s="66"/>
      <c r="EI149" s="66"/>
      <c r="EJ149" s="66"/>
      <c r="EK149" s="66"/>
      <c r="EL149" s="66"/>
      <c r="EM149" s="66"/>
      <c r="EN149" s="66"/>
      <c r="EO149" s="66"/>
      <c r="EP149" s="66">
        <v>0</v>
      </c>
      <c r="EQ149" s="66"/>
      <c r="ER149" s="66"/>
      <c r="ES149" s="66"/>
      <c r="ET149" s="66"/>
      <c r="EU149" s="66"/>
      <c r="EV149" s="66"/>
      <c r="EW149" s="66"/>
      <c r="EX149" s="66"/>
      <c r="EY149" s="66"/>
      <c r="EZ149" s="66"/>
      <c r="FA149" s="66"/>
      <c r="FB149" s="66"/>
      <c r="FC149" s="66"/>
      <c r="FD149" s="66"/>
      <c r="FE149" s="66"/>
      <c r="FF149" s="66"/>
      <c r="FG149" s="66">
        <v>0</v>
      </c>
      <c r="FH149" s="66"/>
      <c r="FI149" s="66"/>
      <c r="FJ149" s="66"/>
      <c r="FK149" s="66"/>
      <c r="FL149" s="66"/>
      <c r="FM149" s="66"/>
      <c r="FN149" s="66"/>
      <c r="FO149" s="66"/>
      <c r="FP149" s="66"/>
      <c r="FQ149" s="66"/>
      <c r="FR149" s="66"/>
      <c r="FS149" s="66"/>
      <c r="FT149" s="66"/>
      <c r="FU149" s="66"/>
      <c r="FV149" s="66"/>
      <c r="FW149" s="66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s="23" customFormat="1" ht="12.75" customHeight="1" hidden="1">
      <c r="A150" s="72" t="s">
        <v>70</v>
      </c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72"/>
      <c r="BY150" s="72"/>
      <c r="BZ150" s="72"/>
      <c r="CA150" s="72"/>
      <c r="CB150" s="72"/>
      <c r="CC150" s="72"/>
      <c r="CD150" s="72"/>
      <c r="CE150" s="72"/>
      <c r="CF150" s="72"/>
      <c r="CG150" s="72"/>
      <c r="CH150" s="72"/>
      <c r="CI150" s="72"/>
      <c r="CJ150" s="72"/>
      <c r="CK150" s="72"/>
      <c r="CL150" s="72"/>
      <c r="CM150" s="72"/>
      <c r="CN150" s="72"/>
      <c r="CO150" s="72"/>
      <c r="CP150" s="72"/>
      <c r="CQ150" s="72"/>
      <c r="CR150" s="72"/>
      <c r="CS150" s="72"/>
      <c r="CT150" s="72"/>
      <c r="CU150" s="72"/>
      <c r="CV150" s="72"/>
      <c r="CW150" s="72"/>
      <c r="CX150" s="72"/>
      <c r="CY150" s="72"/>
      <c r="CZ150" s="72"/>
      <c r="DA150" s="72"/>
      <c r="DB150" s="72"/>
      <c r="DC150" s="72"/>
      <c r="DD150" s="72"/>
      <c r="DE150" s="72"/>
      <c r="DF150" s="72"/>
      <c r="DG150" s="72"/>
      <c r="DH150" s="72"/>
      <c r="DI150" s="72"/>
      <c r="DJ150" s="72"/>
      <c r="DK150" s="72"/>
      <c r="DL150" s="72"/>
      <c r="DM150" s="72"/>
      <c r="DN150" s="72"/>
      <c r="DO150" s="72"/>
      <c r="DP150" s="72"/>
      <c r="DQ150" s="72"/>
      <c r="DR150" s="72"/>
      <c r="DS150" s="72"/>
      <c r="DT150" s="72"/>
      <c r="DU150" s="72"/>
      <c r="DV150" s="72"/>
      <c r="DW150" s="72"/>
      <c r="DX150" s="72"/>
      <c r="DY150" s="72"/>
      <c r="DZ150" s="72"/>
      <c r="EA150" s="72"/>
      <c r="EB150" s="72"/>
      <c r="EC150" s="72"/>
      <c r="ED150" s="72"/>
      <c r="EE150" s="72"/>
      <c r="EF150" s="72"/>
      <c r="EG150" s="72"/>
      <c r="EH150" s="72"/>
      <c r="EI150" s="72"/>
      <c r="EJ150" s="72"/>
      <c r="EK150" s="72"/>
      <c r="EL150" s="72"/>
      <c r="EM150" s="72"/>
      <c r="EN150" s="72"/>
      <c r="EO150" s="72"/>
      <c r="EP150" s="72"/>
      <c r="EQ150" s="72"/>
      <c r="ER150" s="72"/>
      <c r="ES150" s="72"/>
      <c r="ET150" s="72"/>
      <c r="EU150" s="72"/>
      <c r="EV150" s="72"/>
      <c r="EW150" s="72"/>
      <c r="EX150" s="72"/>
      <c r="EY150" s="72"/>
      <c r="EZ150" s="72"/>
      <c r="FA150" s="72"/>
      <c r="FB150" s="72"/>
      <c r="FC150" s="72"/>
      <c r="FD150" s="72"/>
      <c r="FE150" s="72"/>
      <c r="FF150" s="72"/>
      <c r="FG150" s="72"/>
      <c r="FH150" s="72"/>
      <c r="FI150" s="72"/>
      <c r="FJ150" s="72"/>
      <c r="FK150" s="72"/>
      <c r="FL150" s="72"/>
      <c r="FM150" s="72"/>
      <c r="FN150" s="72"/>
      <c r="FO150" s="72"/>
      <c r="FP150" s="72"/>
      <c r="FQ150" s="72"/>
      <c r="FR150" s="72"/>
      <c r="FS150" s="72"/>
      <c r="FT150" s="72"/>
      <c r="FU150" s="72"/>
      <c r="FV150" s="72"/>
      <c r="FW150" s="7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s="22" customFormat="1" ht="12.75" customHeight="1" hidden="1" outlineLevel="1">
      <c r="A151" s="70" t="s">
        <v>120</v>
      </c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57">
        <v>500</v>
      </c>
      <c r="V151" s="57"/>
      <c r="W151" s="57"/>
      <c r="X151" s="57"/>
      <c r="Y151" s="57"/>
      <c r="Z151" s="57"/>
      <c r="AA151" s="57"/>
      <c r="AB151" s="68" t="s">
        <v>104</v>
      </c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6">
        <v>0</v>
      </c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>
        <v>0</v>
      </c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>
        <v>0</v>
      </c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>
        <v>0</v>
      </c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>
        <v>0</v>
      </c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>
        <v>0</v>
      </c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>
        <v>0</v>
      </c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>
        <v>0</v>
      </c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s="22" customFormat="1" ht="12.75" customHeight="1" hidden="1">
      <c r="A152" s="70" t="s">
        <v>121</v>
      </c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57">
        <v>600</v>
      </c>
      <c r="V152" s="57"/>
      <c r="W152" s="57"/>
      <c r="X152" s="57"/>
      <c r="Y152" s="57"/>
      <c r="Z152" s="57"/>
      <c r="AA152" s="57"/>
      <c r="AB152" s="68" t="s">
        <v>104</v>
      </c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6">
        <v>0</v>
      </c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>
        <v>0</v>
      </c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>
        <v>0</v>
      </c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>
        <v>0</v>
      </c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>
        <v>0</v>
      </c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>
        <v>0</v>
      </c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>
        <v>0</v>
      </c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>
        <v>0</v>
      </c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s="22" customFormat="1" ht="12.75" customHeight="1" hidden="1">
      <c r="A153" s="69" t="s">
        <v>123</v>
      </c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8" t="s">
        <v>124</v>
      </c>
      <c r="V153" s="68"/>
      <c r="W153" s="68"/>
      <c r="X153" s="68"/>
      <c r="Y153" s="68"/>
      <c r="Z153" s="68"/>
      <c r="AA153" s="68"/>
      <c r="AB153" s="68" t="s">
        <v>125</v>
      </c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6">
        <v>0</v>
      </c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>
        <v>0</v>
      </c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>
        <v>0</v>
      </c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>
        <v>0</v>
      </c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>
        <v>0</v>
      </c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>
        <v>0</v>
      </c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s="22" customFormat="1" ht="12.75" customHeight="1" hidden="1" outlineLevel="1">
      <c r="A154" s="70" t="s">
        <v>118</v>
      </c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57">
        <v>300</v>
      </c>
      <c r="V154" s="57"/>
      <c r="W154" s="57"/>
      <c r="X154" s="57"/>
      <c r="Y154" s="57"/>
      <c r="Z154" s="57"/>
      <c r="AA154" s="57"/>
      <c r="AB154" s="68" t="s">
        <v>104</v>
      </c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6">
        <v>0</v>
      </c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>
        <v>0</v>
      </c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>
        <v>0</v>
      </c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>
        <v>0</v>
      </c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>
        <v>0</v>
      </c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>
        <v>0</v>
      </c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>
        <v>0</v>
      </c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>
        <v>0</v>
      </c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s="23" customFormat="1" ht="12.75" customHeight="1" hidden="1">
      <c r="A155" s="72" t="s">
        <v>70</v>
      </c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  <c r="DJ155" s="72"/>
      <c r="DK155" s="72"/>
      <c r="DL155" s="72"/>
      <c r="DM155" s="72"/>
      <c r="DN155" s="72"/>
      <c r="DO155" s="72"/>
      <c r="DP155" s="72"/>
      <c r="DQ155" s="72"/>
      <c r="DR155" s="72"/>
      <c r="DS155" s="72"/>
      <c r="DT155" s="72"/>
      <c r="DU155" s="72"/>
      <c r="DV155" s="72"/>
      <c r="DW155" s="72"/>
      <c r="DX155" s="72"/>
      <c r="DY155" s="72"/>
      <c r="DZ155" s="72"/>
      <c r="EA155" s="72"/>
      <c r="EB155" s="72"/>
      <c r="EC155" s="72"/>
      <c r="ED155" s="72"/>
      <c r="EE155" s="72"/>
      <c r="EF155" s="72"/>
      <c r="EG155" s="72"/>
      <c r="EH155" s="72"/>
      <c r="EI155" s="72"/>
      <c r="EJ155" s="72"/>
      <c r="EK155" s="72"/>
      <c r="EL155" s="72"/>
      <c r="EM155" s="72"/>
      <c r="EN155" s="72"/>
      <c r="EO155" s="72"/>
      <c r="EP155" s="72"/>
      <c r="EQ155" s="72"/>
      <c r="ER155" s="72"/>
      <c r="ES155" s="72"/>
      <c r="ET155" s="72"/>
      <c r="EU155" s="72"/>
      <c r="EV155" s="72"/>
      <c r="EW155" s="72"/>
      <c r="EX155" s="72"/>
      <c r="EY155" s="72"/>
      <c r="EZ155" s="72"/>
      <c r="FA155" s="72"/>
      <c r="FB155" s="72"/>
      <c r="FC155" s="72"/>
      <c r="FD155" s="72"/>
      <c r="FE155" s="72"/>
      <c r="FF155" s="72"/>
      <c r="FG155" s="72"/>
      <c r="FH155" s="72"/>
      <c r="FI155" s="72"/>
      <c r="FJ155" s="72"/>
      <c r="FK155" s="72"/>
      <c r="FL155" s="72"/>
      <c r="FM155" s="72"/>
      <c r="FN155" s="72"/>
      <c r="FO155" s="72"/>
      <c r="FP155" s="72"/>
      <c r="FQ155" s="72"/>
      <c r="FR155" s="72"/>
      <c r="FS155" s="72"/>
      <c r="FT155" s="72"/>
      <c r="FU155" s="72"/>
      <c r="FV155" s="72"/>
      <c r="FW155" s="7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s="22" customFormat="1" ht="12.75" customHeight="1" hidden="1" outlineLevel="1">
      <c r="A156" s="70" t="s">
        <v>119</v>
      </c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57">
        <v>400</v>
      </c>
      <c r="V156" s="57"/>
      <c r="W156" s="57"/>
      <c r="X156" s="57"/>
      <c r="Y156" s="57"/>
      <c r="Z156" s="57"/>
      <c r="AA156" s="57"/>
      <c r="AB156" s="68" t="s">
        <v>104</v>
      </c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6">
        <v>0</v>
      </c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>
        <v>0</v>
      </c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>
        <v>0</v>
      </c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>
        <v>0</v>
      </c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>
        <v>0</v>
      </c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>
        <v>0</v>
      </c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>
        <v>0</v>
      </c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>
        <v>0</v>
      </c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s="23" customFormat="1" ht="12.75" customHeight="1" hidden="1">
      <c r="A157" s="72" t="s">
        <v>70</v>
      </c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2"/>
      <c r="CH157" s="72"/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72"/>
      <c r="DI157" s="72"/>
      <c r="DJ157" s="72"/>
      <c r="DK157" s="72"/>
      <c r="DL157" s="72"/>
      <c r="DM157" s="72"/>
      <c r="DN157" s="72"/>
      <c r="DO157" s="72"/>
      <c r="DP157" s="72"/>
      <c r="DQ157" s="72"/>
      <c r="DR157" s="72"/>
      <c r="DS157" s="72"/>
      <c r="DT157" s="72"/>
      <c r="DU157" s="72"/>
      <c r="DV157" s="72"/>
      <c r="DW157" s="72"/>
      <c r="DX157" s="72"/>
      <c r="DY157" s="72"/>
      <c r="DZ157" s="72"/>
      <c r="EA157" s="72"/>
      <c r="EB157" s="72"/>
      <c r="EC157" s="72"/>
      <c r="ED157" s="72"/>
      <c r="EE157" s="72"/>
      <c r="EF157" s="72"/>
      <c r="EG157" s="72"/>
      <c r="EH157" s="72"/>
      <c r="EI157" s="72"/>
      <c r="EJ157" s="72"/>
      <c r="EK157" s="72"/>
      <c r="EL157" s="72"/>
      <c r="EM157" s="72"/>
      <c r="EN157" s="72"/>
      <c r="EO157" s="72"/>
      <c r="EP157" s="72"/>
      <c r="EQ157" s="72"/>
      <c r="ER157" s="72"/>
      <c r="ES157" s="72"/>
      <c r="ET157" s="72"/>
      <c r="EU157" s="72"/>
      <c r="EV157" s="72"/>
      <c r="EW157" s="72"/>
      <c r="EX157" s="72"/>
      <c r="EY157" s="72"/>
      <c r="EZ157" s="72"/>
      <c r="FA157" s="72"/>
      <c r="FB157" s="72"/>
      <c r="FC157" s="72"/>
      <c r="FD157" s="72"/>
      <c r="FE157" s="72"/>
      <c r="FF157" s="72"/>
      <c r="FG157" s="72"/>
      <c r="FH157" s="72"/>
      <c r="FI157" s="72"/>
      <c r="FJ157" s="72"/>
      <c r="FK157" s="72"/>
      <c r="FL157" s="72"/>
      <c r="FM157" s="72"/>
      <c r="FN157" s="72"/>
      <c r="FO157" s="72"/>
      <c r="FP157" s="72"/>
      <c r="FQ157" s="72"/>
      <c r="FR157" s="72"/>
      <c r="FS157" s="72"/>
      <c r="FT157" s="72"/>
      <c r="FU157" s="72"/>
      <c r="FV157" s="72"/>
      <c r="FW157" s="7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s="22" customFormat="1" ht="12.75" customHeight="1" hidden="1" outlineLevel="1">
      <c r="A158" s="70" t="s">
        <v>120</v>
      </c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57">
        <v>500</v>
      </c>
      <c r="V158" s="57"/>
      <c r="W158" s="57"/>
      <c r="X158" s="57"/>
      <c r="Y158" s="57"/>
      <c r="Z158" s="57"/>
      <c r="AA158" s="57"/>
      <c r="AB158" s="68" t="s">
        <v>104</v>
      </c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6">
        <v>0</v>
      </c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>
        <v>0</v>
      </c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>
        <v>0</v>
      </c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>
        <v>0</v>
      </c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>
        <v>0</v>
      </c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>
        <v>0</v>
      </c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>
        <v>0</v>
      </c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>
        <v>0</v>
      </c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s="22" customFormat="1" ht="12.75" customHeight="1" hidden="1">
      <c r="A159" s="70" t="s">
        <v>121</v>
      </c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57">
        <v>600</v>
      </c>
      <c r="V159" s="57"/>
      <c r="W159" s="57"/>
      <c r="X159" s="57"/>
      <c r="Y159" s="57"/>
      <c r="Z159" s="57"/>
      <c r="AA159" s="57"/>
      <c r="AB159" s="68" t="s">
        <v>104</v>
      </c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6">
        <v>0</v>
      </c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>
        <v>0</v>
      </c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>
        <v>0</v>
      </c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>
        <v>0</v>
      </c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>
        <v>0</v>
      </c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>
        <v>0</v>
      </c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>
        <v>0</v>
      </c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>
        <v>0</v>
      </c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123" ht="21.75" customHeight="1">
      <c r="A160" s="16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60" t="s">
        <v>127</v>
      </c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</row>
    <row r="161" spans="1:256" s="28" customFormat="1" ht="27.75" customHeight="1">
      <c r="A161" s="62" t="s">
        <v>128</v>
      </c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2"/>
      <c r="DF161" s="62"/>
      <c r="DG161" s="62"/>
      <c r="DH161" s="62"/>
      <c r="DI161" s="62"/>
      <c r="DJ161" s="62"/>
      <c r="DK161" s="62"/>
      <c r="DL161" s="62"/>
      <c r="DM161" s="62"/>
      <c r="DN161" s="62"/>
      <c r="DO161" s="62"/>
      <c r="DP161" s="62"/>
      <c r="DQ161" s="62"/>
      <c r="DR161" s="62"/>
      <c r="DS161" s="6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123" ht="25.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3"/>
      <c r="AJ162" s="3"/>
      <c r="AK162" s="3"/>
      <c r="AL162" s="3"/>
      <c r="AM162" s="3"/>
      <c r="AN162" s="3"/>
      <c r="AO162" s="3"/>
      <c r="AP162" s="3"/>
      <c r="AQ162" s="3"/>
      <c r="AR162" s="63" t="s">
        <v>162</v>
      </c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</row>
    <row r="163" spans="1:123" ht="11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</row>
    <row r="164" spans="1:256" s="18" customFormat="1" ht="18.75" customHeight="1">
      <c r="A164" s="55" t="s">
        <v>40</v>
      </c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 t="s">
        <v>90</v>
      </c>
      <c r="V164" s="55"/>
      <c r="W164" s="55"/>
      <c r="X164" s="55"/>
      <c r="Y164" s="55"/>
      <c r="Z164" s="55"/>
      <c r="AA164" s="55"/>
      <c r="AB164" s="55" t="s">
        <v>129</v>
      </c>
      <c r="AC164" s="55"/>
      <c r="AD164" s="55"/>
      <c r="AE164" s="55"/>
      <c r="AF164" s="55"/>
      <c r="AG164" s="55"/>
      <c r="AH164" s="55"/>
      <c r="AI164" s="55"/>
      <c r="AJ164" s="55" t="s">
        <v>130</v>
      </c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  <c r="CF164" s="55"/>
      <c r="CG164" s="55"/>
      <c r="CH164" s="55"/>
      <c r="CI164" s="55"/>
      <c r="CJ164" s="55"/>
      <c r="CK164" s="55"/>
      <c r="CL164" s="55"/>
      <c r="CM164" s="55"/>
      <c r="CN164" s="55"/>
      <c r="CO164" s="55"/>
      <c r="CP164" s="55"/>
      <c r="CQ164" s="55"/>
      <c r="CR164" s="55"/>
      <c r="CS164" s="55"/>
      <c r="CT164" s="55"/>
      <c r="CU164" s="55"/>
      <c r="CV164" s="55"/>
      <c r="CW164" s="55"/>
      <c r="CX164" s="55"/>
      <c r="CY164" s="55"/>
      <c r="CZ164" s="55"/>
      <c r="DA164" s="55"/>
      <c r="DB164" s="55"/>
      <c r="DC164" s="55"/>
      <c r="DD164" s="55"/>
      <c r="DE164" s="55"/>
      <c r="DF164" s="55"/>
      <c r="DG164" s="55"/>
      <c r="DH164" s="55"/>
      <c r="DI164" s="55"/>
      <c r="DJ164" s="55"/>
      <c r="DK164" s="55"/>
      <c r="DL164" s="55"/>
      <c r="DM164" s="55"/>
      <c r="DN164" s="55"/>
      <c r="DO164" s="55"/>
      <c r="DP164" s="55"/>
      <c r="DQ164" s="55"/>
      <c r="DR164" s="55"/>
      <c r="DS164" s="55"/>
      <c r="DT164" s="55"/>
      <c r="DU164" s="55"/>
      <c r="DV164" s="55"/>
      <c r="DW164" s="55"/>
      <c r="DX164" s="55"/>
      <c r="DY164" s="55"/>
      <c r="DZ164" s="55"/>
      <c r="EA164" s="55"/>
      <c r="EB164" s="55"/>
      <c r="EC164" s="55"/>
      <c r="ED164" s="55"/>
      <c r="EE164" s="55"/>
      <c r="EF164" s="55"/>
      <c r="EG164" s="55"/>
      <c r="EH164" s="55"/>
      <c r="EI164" s="55"/>
      <c r="EJ164" s="55"/>
      <c r="EK164" s="55"/>
      <c r="EL164" s="55"/>
      <c r="EM164" s="55"/>
      <c r="EN164" s="55"/>
      <c r="EO164" s="55"/>
      <c r="EP164" s="55"/>
      <c r="EQ164" s="55"/>
      <c r="ER164" s="55"/>
      <c r="ES164" s="55"/>
      <c r="ET164" s="55"/>
      <c r="EU164" s="55"/>
      <c r="EV164" s="55"/>
      <c r="EW164" s="55"/>
      <c r="EX164" s="55"/>
      <c r="EY164" s="55"/>
      <c r="EZ164" s="55"/>
      <c r="FA164" s="55"/>
      <c r="FB164" s="55"/>
      <c r="FC164" s="55"/>
      <c r="FD164" s="55"/>
      <c r="FE164" s="55"/>
      <c r="FF164" s="55"/>
      <c r="FG164" s="55"/>
      <c r="FH164" s="55"/>
      <c r="FI164" s="55"/>
      <c r="FJ164" s="55"/>
      <c r="FK164" s="55"/>
      <c r="FL164" s="55"/>
      <c r="FM164" s="55"/>
      <c r="FN164" s="55"/>
      <c r="FO164" s="55"/>
      <c r="FP164" s="55"/>
      <c r="FQ164" s="55"/>
      <c r="FR164" s="55"/>
      <c r="FS164" s="55"/>
      <c r="FT164" s="55"/>
      <c r="FU164" s="55"/>
      <c r="FV164" s="55"/>
      <c r="FW164" s="55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s="18" customFormat="1" ht="12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 t="s">
        <v>131</v>
      </c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 t="s">
        <v>94</v>
      </c>
      <c r="CG165" s="55"/>
      <c r="CH165" s="55"/>
      <c r="CI165" s="55"/>
      <c r="CJ165" s="55"/>
      <c r="CK165" s="55"/>
      <c r="CL165" s="55"/>
      <c r="CM165" s="55"/>
      <c r="CN165" s="55"/>
      <c r="CO165" s="55"/>
      <c r="CP165" s="55"/>
      <c r="CQ165" s="55"/>
      <c r="CR165" s="55"/>
      <c r="CS165" s="55"/>
      <c r="CT165" s="55"/>
      <c r="CU165" s="55"/>
      <c r="CV165" s="55"/>
      <c r="CW165" s="55"/>
      <c r="CX165" s="55"/>
      <c r="CY165" s="55"/>
      <c r="CZ165" s="55"/>
      <c r="DA165" s="55"/>
      <c r="DB165" s="55"/>
      <c r="DC165" s="55"/>
      <c r="DD165" s="55"/>
      <c r="DE165" s="55"/>
      <c r="DF165" s="55"/>
      <c r="DG165" s="55"/>
      <c r="DH165" s="55"/>
      <c r="DI165" s="55"/>
      <c r="DJ165" s="55"/>
      <c r="DK165" s="55"/>
      <c r="DL165" s="55"/>
      <c r="DM165" s="55"/>
      <c r="DN165" s="55"/>
      <c r="DO165" s="55"/>
      <c r="DP165" s="55"/>
      <c r="DQ165" s="55"/>
      <c r="DR165" s="55"/>
      <c r="DS165" s="55"/>
      <c r="DT165" s="55"/>
      <c r="DU165" s="55"/>
      <c r="DV165" s="55"/>
      <c r="DW165" s="55"/>
      <c r="DX165" s="55"/>
      <c r="DY165" s="55"/>
      <c r="DZ165" s="55"/>
      <c r="EA165" s="55"/>
      <c r="EB165" s="55"/>
      <c r="EC165" s="55"/>
      <c r="ED165" s="55"/>
      <c r="EE165" s="55"/>
      <c r="EF165" s="55"/>
      <c r="EG165" s="55"/>
      <c r="EH165" s="55"/>
      <c r="EI165" s="55"/>
      <c r="EJ165" s="55"/>
      <c r="EK165" s="55"/>
      <c r="EL165" s="55"/>
      <c r="EM165" s="55"/>
      <c r="EN165" s="55"/>
      <c r="EO165" s="55"/>
      <c r="EP165" s="55"/>
      <c r="EQ165" s="55"/>
      <c r="ER165" s="55"/>
      <c r="ES165" s="55"/>
      <c r="ET165" s="55"/>
      <c r="EU165" s="55"/>
      <c r="EV165" s="55"/>
      <c r="EW165" s="55"/>
      <c r="EX165" s="55"/>
      <c r="EY165" s="55"/>
      <c r="EZ165" s="55"/>
      <c r="FA165" s="55"/>
      <c r="FB165" s="55"/>
      <c r="FC165" s="55"/>
      <c r="FD165" s="55"/>
      <c r="FE165" s="55"/>
      <c r="FF165" s="55"/>
      <c r="FG165" s="55"/>
      <c r="FH165" s="55"/>
      <c r="FI165" s="55"/>
      <c r="FJ165" s="55"/>
      <c r="FK165" s="55"/>
      <c r="FL165" s="55"/>
      <c r="FM165" s="55"/>
      <c r="FN165" s="55"/>
      <c r="FO165" s="55"/>
      <c r="FP165" s="55"/>
      <c r="FQ165" s="55"/>
      <c r="FR165" s="55"/>
      <c r="FS165" s="55"/>
      <c r="FT165" s="55"/>
      <c r="FU165" s="55"/>
      <c r="FV165" s="55"/>
      <c r="FW165" s="55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  <c r="IV165" s="19"/>
    </row>
    <row r="166" spans="1:256" s="18" customFormat="1" ht="12" customHeight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 t="s">
        <v>132</v>
      </c>
      <c r="CG166" s="55"/>
      <c r="CH166" s="55"/>
      <c r="CI166" s="55"/>
      <c r="CJ166" s="55"/>
      <c r="CK166" s="55"/>
      <c r="CL166" s="55"/>
      <c r="CM166" s="55"/>
      <c r="CN166" s="55"/>
      <c r="CO166" s="55"/>
      <c r="CP166" s="55"/>
      <c r="CQ166" s="55"/>
      <c r="CR166" s="55"/>
      <c r="CS166" s="55"/>
      <c r="CT166" s="55"/>
      <c r="CU166" s="55"/>
      <c r="CV166" s="55"/>
      <c r="CW166" s="55"/>
      <c r="CX166" s="55"/>
      <c r="CY166" s="55"/>
      <c r="CZ166" s="55"/>
      <c r="DA166" s="55"/>
      <c r="DB166" s="55"/>
      <c r="DC166" s="55"/>
      <c r="DD166" s="55"/>
      <c r="DE166" s="55"/>
      <c r="DF166" s="55"/>
      <c r="DG166" s="55"/>
      <c r="DH166" s="55"/>
      <c r="DI166" s="55"/>
      <c r="DJ166" s="55"/>
      <c r="DK166" s="55"/>
      <c r="DL166" s="55"/>
      <c r="DM166" s="55"/>
      <c r="DN166" s="55"/>
      <c r="DO166" s="55"/>
      <c r="DP166" s="55"/>
      <c r="DQ166" s="55"/>
      <c r="DR166" s="55"/>
      <c r="DS166" s="55"/>
      <c r="DT166" s="55"/>
      <c r="DU166" s="55"/>
      <c r="DV166" s="55"/>
      <c r="DW166" s="55"/>
      <c r="DX166" s="55"/>
      <c r="DY166" s="55"/>
      <c r="DZ166" s="55"/>
      <c r="EA166" s="55"/>
      <c r="EB166" s="55" t="s">
        <v>133</v>
      </c>
      <c r="EC166" s="55"/>
      <c r="ED166" s="55"/>
      <c r="EE166" s="55"/>
      <c r="EF166" s="55"/>
      <c r="EG166" s="55"/>
      <c r="EH166" s="55"/>
      <c r="EI166" s="55"/>
      <c r="EJ166" s="55"/>
      <c r="EK166" s="55"/>
      <c r="EL166" s="55"/>
      <c r="EM166" s="55"/>
      <c r="EN166" s="55"/>
      <c r="EO166" s="55"/>
      <c r="EP166" s="55"/>
      <c r="EQ166" s="55"/>
      <c r="ER166" s="55"/>
      <c r="ES166" s="55"/>
      <c r="ET166" s="55"/>
      <c r="EU166" s="55"/>
      <c r="EV166" s="55"/>
      <c r="EW166" s="55"/>
      <c r="EX166" s="55"/>
      <c r="EY166" s="55"/>
      <c r="EZ166" s="55"/>
      <c r="FA166" s="55"/>
      <c r="FB166" s="55"/>
      <c r="FC166" s="55"/>
      <c r="FD166" s="55"/>
      <c r="FE166" s="55"/>
      <c r="FF166" s="55"/>
      <c r="FG166" s="55"/>
      <c r="FH166" s="55"/>
      <c r="FI166" s="55"/>
      <c r="FJ166" s="55"/>
      <c r="FK166" s="55"/>
      <c r="FL166" s="55"/>
      <c r="FM166" s="55"/>
      <c r="FN166" s="55"/>
      <c r="FO166" s="55"/>
      <c r="FP166" s="55"/>
      <c r="FQ166" s="55"/>
      <c r="FR166" s="55"/>
      <c r="FS166" s="55"/>
      <c r="FT166" s="55"/>
      <c r="FU166" s="55"/>
      <c r="FV166" s="55"/>
      <c r="FW166" s="55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s="18" customFormat="1" ht="46.5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 t="s">
        <v>164</v>
      </c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 t="s">
        <v>165</v>
      </c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 t="s">
        <v>166</v>
      </c>
      <c r="BQ167" s="55"/>
      <c r="BR167" s="55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  <c r="CF167" s="55" t="s">
        <v>164</v>
      </c>
      <c r="CG167" s="55"/>
      <c r="CH167" s="55"/>
      <c r="CI167" s="55"/>
      <c r="CJ167" s="55"/>
      <c r="CK167" s="55"/>
      <c r="CL167" s="55"/>
      <c r="CM167" s="55"/>
      <c r="CN167" s="55"/>
      <c r="CO167" s="55"/>
      <c r="CP167" s="55"/>
      <c r="CQ167" s="55"/>
      <c r="CR167" s="55"/>
      <c r="CS167" s="55"/>
      <c r="CT167" s="55"/>
      <c r="CU167" s="55"/>
      <c r="CV167" s="55" t="s">
        <v>165</v>
      </c>
      <c r="CW167" s="55"/>
      <c r="CX167" s="55"/>
      <c r="CY167" s="55"/>
      <c r="CZ167" s="55"/>
      <c r="DA167" s="55"/>
      <c r="DB167" s="55"/>
      <c r="DC167" s="55"/>
      <c r="DD167" s="55"/>
      <c r="DE167" s="55"/>
      <c r="DF167" s="55"/>
      <c r="DG167" s="55"/>
      <c r="DH167" s="55"/>
      <c r="DI167" s="55"/>
      <c r="DJ167" s="55"/>
      <c r="DK167" s="55"/>
      <c r="DL167" s="55" t="s">
        <v>166</v>
      </c>
      <c r="DM167" s="55"/>
      <c r="DN167" s="55"/>
      <c r="DO167" s="55"/>
      <c r="DP167" s="55"/>
      <c r="DQ167" s="55"/>
      <c r="DR167" s="55"/>
      <c r="DS167" s="55"/>
      <c r="DT167" s="55"/>
      <c r="DU167" s="55"/>
      <c r="DV167" s="55"/>
      <c r="DW167" s="55"/>
      <c r="DX167" s="55"/>
      <c r="DY167" s="55"/>
      <c r="DZ167" s="55"/>
      <c r="EA167" s="55"/>
      <c r="EB167" s="55" t="s">
        <v>164</v>
      </c>
      <c r="EC167" s="55"/>
      <c r="ED167" s="55"/>
      <c r="EE167" s="55"/>
      <c r="EF167" s="55"/>
      <c r="EG167" s="55"/>
      <c r="EH167" s="55"/>
      <c r="EI167" s="55"/>
      <c r="EJ167" s="55"/>
      <c r="EK167" s="55"/>
      <c r="EL167" s="55"/>
      <c r="EM167" s="55"/>
      <c r="EN167" s="55"/>
      <c r="EO167" s="55"/>
      <c r="EP167" s="55"/>
      <c r="EQ167" s="55"/>
      <c r="ER167" s="55" t="s">
        <v>165</v>
      </c>
      <c r="ES167" s="55"/>
      <c r="ET167" s="55"/>
      <c r="EU167" s="55"/>
      <c r="EV167" s="55"/>
      <c r="EW167" s="55"/>
      <c r="EX167" s="55"/>
      <c r="EY167" s="55"/>
      <c r="EZ167" s="55"/>
      <c r="FA167" s="55"/>
      <c r="FB167" s="55"/>
      <c r="FC167" s="55"/>
      <c r="FD167" s="55"/>
      <c r="FE167" s="55"/>
      <c r="FF167" s="55"/>
      <c r="FG167" s="55"/>
      <c r="FH167" s="55" t="s">
        <v>166</v>
      </c>
      <c r="FI167" s="55"/>
      <c r="FJ167" s="55"/>
      <c r="FK167" s="55"/>
      <c r="FL167" s="55"/>
      <c r="FM167" s="55"/>
      <c r="FN167" s="55"/>
      <c r="FO167" s="55"/>
      <c r="FP167" s="55"/>
      <c r="FQ167" s="55"/>
      <c r="FR167" s="55"/>
      <c r="FS167" s="55"/>
      <c r="FT167" s="55"/>
      <c r="FU167" s="55"/>
      <c r="FV167" s="55"/>
      <c r="FW167" s="55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s="20" customFormat="1" ht="46.5" customHeight="1">
      <c r="A168" s="57">
        <v>1</v>
      </c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>
        <v>2</v>
      </c>
      <c r="V168" s="57"/>
      <c r="W168" s="57"/>
      <c r="X168" s="57"/>
      <c r="Y168" s="57"/>
      <c r="Z168" s="57"/>
      <c r="AA168" s="57"/>
      <c r="AB168" s="57">
        <v>3</v>
      </c>
      <c r="AC168" s="57"/>
      <c r="AD168" s="57"/>
      <c r="AE168" s="57"/>
      <c r="AF168" s="57"/>
      <c r="AG168" s="57"/>
      <c r="AH168" s="57"/>
      <c r="AI168" s="57"/>
      <c r="AJ168" s="57">
        <v>4</v>
      </c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>
        <v>5</v>
      </c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>
        <v>6</v>
      </c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>
        <v>7</v>
      </c>
      <c r="CG168" s="57"/>
      <c r="CH168" s="57"/>
      <c r="CI168" s="57"/>
      <c r="CJ168" s="57"/>
      <c r="CK168" s="57"/>
      <c r="CL168" s="57"/>
      <c r="CM168" s="57"/>
      <c r="CN168" s="57"/>
      <c r="CO168" s="57"/>
      <c r="CP168" s="57"/>
      <c r="CQ168" s="57"/>
      <c r="CR168" s="57"/>
      <c r="CS168" s="57"/>
      <c r="CT168" s="57"/>
      <c r="CU168" s="57"/>
      <c r="CV168" s="57">
        <v>8</v>
      </c>
      <c r="CW168" s="57"/>
      <c r="CX168" s="57"/>
      <c r="CY168" s="57"/>
      <c r="CZ168" s="57"/>
      <c r="DA168" s="57"/>
      <c r="DB168" s="57"/>
      <c r="DC168" s="57"/>
      <c r="DD168" s="57"/>
      <c r="DE168" s="57"/>
      <c r="DF168" s="57"/>
      <c r="DG168" s="57"/>
      <c r="DH168" s="57"/>
      <c r="DI168" s="57"/>
      <c r="DJ168" s="57"/>
      <c r="DK168" s="57"/>
      <c r="DL168" s="57">
        <v>9</v>
      </c>
      <c r="DM168" s="57"/>
      <c r="DN168" s="57"/>
      <c r="DO168" s="57"/>
      <c r="DP168" s="57"/>
      <c r="DQ168" s="57"/>
      <c r="DR168" s="57"/>
      <c r="DS168" s="57"/>
      <c r="DT168" s="57"/>
      <c r="DU168" s="57"/>
      <c r="DV168" s="57"/>
      <c r="DW168" s="57"/>
      <c r="DX168" s="57"/>
      <c r="DY168" s="57"/>
      <c r="DZ168" s="57"/>
      <c r="EA168" s="57"/>
      <c r="EB168" s="57">
        <v>10</v>
      </c>
      <c r="EC168" s="57"/>
      <c r="ED168" s="57"/>
      <c r="EE168" s="57"/>
      <c r="EF168" s="57"/>
      <c r="EG168" s="57"/>
      <c r="EH168" s="57"/>
      <c r="EI168" s="57"/>
      <c r="EJ168" s="57"/>
      <c r="EK168" s="57"/>
      <c r="EL168" s="57"/>
      <c r="EM168" s="57"/>
      <c r="EN168" s="57"/>
      <c r="EO168" s="57"/>
      <c r="EP168" s="57"/>
      <c r="EQ168" s="57"/>
      <c r="ER168" s="57">
        <v>11</v>
      </c>
      <c r="ES168" s="57"/>
      <c r="ET168" s="57"/>
      <c r="EU168" s="57"/>
      <c r="EV168" s="57"/>
      <c r="EW168" s="57"/>
      <c r="EX168" s="57"/>
      <c r="EY168" s="57"/>
      <c r="EZ168" s="57"/>
      <c r="FA168" s="57"/>
      <c r="FB168" s="57"/>
      <c r="FC168" s="57"/>
      <c r="FD168" s="57"/>
      <c r="FE168" s="57"/>
      <c r="FF168" s="57"/>
      <c r="FG168" s="57"/>
      <c r="FH168" s="57">
        <v>12</v>
      </c>
      <c r="FI168" s="57"/>
      <c r="FJ168" s="57"/>
      <c r="FK168" s="57"/>
      <c r="FL168" s="57"/>
      <c r="FM168" s="57"/>
      <c r="FN168" s="57"/>
      <c r="FO168" s="57"/>
      <c r="FP168" s="57"/>
      <c r="FQ168" s="57"/>
      <c r="FR168" s="57"/>
      <c r="FS168" s="57"/>
      <c r="FT168" s="57"/>
      <c r="FU168" s="57"/>
      <c r="FV168" s="57"/>
      <c r="FW168" s="57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s="21" customFormat="1" ht="11.25" customHeight="1">
      <c r="A169" s="70" t="s">
        <v>134</v>
      </c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1">
        <v>1</v>
      </c>
      <c r="V169" s="71"/>
      <c r="W169" s="71"/>
      <c r="X169" s="71"/>
      <c r="Y169" s="71"/>
      <c r="Z169" s="71"/>
      <c r="AA169" s="71"/>
      <c r="AB169" s="68" t="s">
        <v>104</v>
      </c>
      <c r="AC169" s="68"/>
      <c r="AD169" s="68"/>
      <c r="AE169" s="68"/>
      <c r="AF169" s="68"/>
      <c r="AG169" s="68"/>
      <c r="AH169" s="68"/>
      <c r="AI169" s="68"/>
      <c r="AJ169" s="65">
        <f>CF169</f>
        <v>3472914</v>
      </c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>
        <f>CV169</f>
        <v>2324644</v>
      </c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>
        <f>DL169</f>
        <v>2290657</v>
      </c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>
        <f>AP98</f>
        <v>3472914</v>
      </c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>
        <f>CV172+CV170</f>
        <v>2324644</v>
      </c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>
        <f>DL172</f>
        <v>2290657</v>
      </c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6">
        <v>0</v>
      </c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>
        <v>0</v>
      </c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>
        <v>0</v>
      </c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s="22" customFormat="1" ht="32.25" customHeight="1">
      <c r="A170" s="69" t="s">
        <v>135</v>
      </c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57">
        <v>1001</v>
      </c>
      <c r="V170" s="57"/>
      <c r="W170" s="57"/>
      <c r="X170" s="57"/>
      <c r="Y170" s="57"/>
      <c r="Z170" s="57"/>
      <c r="AA170" s="57"/>
      <c r="AB170" s="68" t="s">
        <v>104</v>
      </c>
      <c r="AC170" s="68"/>
      <c r="AD170" s="68"/>
      <c r="AE170" s="68"/>
      <c r="AF170" s="68"/>
      <c r="AG170" s="68"/>
      <c r="AH170" s="68"/>
      <c r="AI170" s="68"/>
      <c r="AJ170" s="65">
        <f>CF170</f>
        <v>0</v>
      </c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6">
        <v>0</v>
      </c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>
        <v>0</v>
      </c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5">
        <f>CF171</f>
        <v>0</v>
      </c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6">
        <v>0</v>
      </c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>
        <v>0</v>
      </c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>
        <v>0</v>
      </c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>
        <v>0</v>
      </c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>
        <v>0</v>
      </c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s="22" customFormat="1" ht="12.75" customHeight="1" hidden="1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6">
        <v>0</v>
      </c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>
        <v>0</v>
      </c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5">
        <f>AJ171</f>
        <v>0</v>
      </c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6">
        <v>0</v>
      </c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>
        <v>0</v>
      </c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>
        <v>0</v>
      </c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>
        <v>0</v>
      </c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>
        <v>0</v>
      </c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s="21" customFormat="1" ht="11.25" customHeight="1" outlineLevel="1">
      <c r="A172" s="69" t="s">
        <v>136</v>
      </c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57">
        <v>2001</v>
      </c>
      <c r="V172" s="57"/>
      <c r="W172" s="57"/>
      <c r="X172" s="57"/>
      <c r="Y172" s="57"/>
      <c r="Z172" s="57"/>
      <c r="AA172" s="57"/>
      <c r="AB172" s="68" t="s">
        <v>104</v>
      </c>
      <c r="AC172" s="68"/>
      <c r="AD172" s="68"/>
      <c r="AE172" s="68"/>
      <c r="AF172" s="68"/>
      <c r="AG172" s="68"/>
      <c r="AH172" s="68"/>
      <c r="AI172" s="68"/>
      <c r="AJ172" s="65">
        <f>CF172</f>
        <v>3472914</v>
      </c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>
        <f>CV172</f>
        <v>2324644</v>
      </c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>
        <f>DL172</f>
        <v>2290657</v>
      </c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>
        <f>CF173</f>
        <v>3472914</v>
      </c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>
        <f>CV173</f>
        <v>2324644</v>
      </c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>
        <f>DL173</f>
        <v>2290657</v>
      </c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6">
        <v>0</v>
      </c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>
        <v>0</v>
      </c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>
        <v>0</v>
      </c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s="21" customFormat="1" ht="32.25" customHeight="1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5">
        <f>CF173</f>
        <v>3472914</v>
      </c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>
        <f>CV173</f>
        <v>2324644</v>
      </c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>
        <f>DL173</f>
        <v>2290657</v>
      </c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>
        <f>CF169-CF171</f>
        <v>3472914</v>
      </c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>
        <f>AP128</f>
        <v>2324644</v>
      </c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>
        <f>AP144</f>
        <v>2290657</v>
      </c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6">
        <v>0</v>
      </c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>
        <v>0</v>
      </c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>
        <v>0</v>
      </c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123" ht="11.25" customHeight="1" outlineLevel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15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</row>
    <row r="175" spans="1:123" s="1" customFormat="1" ht="15" customHeight="1">
      <c r="A175" s="16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60" t="s">
        <v>137</v>
      </c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</row>
    <row r="176" spans="1:256" s="28" customFormat="1" ht="21.75" customHeight="1">
      <c r="A176" s="62" t="s">
        <v>138</v>
      </c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  <c r="DH176" s="62"/>
      <c r="DI176" s="62"/>
      <c r="DJ176" s="62"/>
      <c r="DK176" s="62"/>
      <c r="DL176" s="62"/>
      <c r="DM176" s="62"/>
      <c r="DN176" s="62"/>
      <c r="DO176" s="62"/>
      <c r="DP176" s="62"/>
      <c r="DQ176" s="62"/>
      <c r="DR176" s="62"/>
      <c r="DS176" s="6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123" ht="25.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3"/>
      <c r="AP177" s="3"/>
      <c r="AQ177" s="3"/>
      <c r="AR177" s="63" t="s">
        <v>163</v>
      </c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</row>
    <row r="178" spans="1:123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6"/>
      <c r="AJ178" s="16"/>
      <c r="AK178" s="16"/>
      <c r="AL178" s="16"/>
      <c r="AM178" s="16"/>
      <c r="AN178" s="16"/>
      <c r="AO178" s="3"/>
      <c r="AP178" s="3"/>
      <c r="AQ178" s="3"/>
      <c r="AR178" s="64" t="s">
        <v>139</v>
      </c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</row>
    <row r="179" spans="1:123" s="1" customFormat="1" ht="9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15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</row>
    <row r="180" spans="1:179" s="1" customFormat="1" ht="12.75" customHeight="1">
      <c r="A180" s="54" t="s">
        <v>40</v>
      </c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5" t="s">
        <v>90</v>
      </c>
      <c r="BX180" s="55"/>
      <c r="BY180" s="55"/>
      <c r="BZ180" s="55"/>
      <c r="CA180" s="55"/>
      <c r="CB180" s="55"/>
      <c r="CC180" s="55"/>
      <c r="CD180" s="55"/>
      <c r="CE180" s="55"/>
      <c r="CF180" s="55"/>
      <c r="CG180" s="55"/>
      <c r="CH180" s="55"/>
      <c r="CI180" s="55"/>
      <c r="CJ180" s="55"/>
      <c r="CK180" s="55"/>
      <c r="CL180" s="55" t="s">
        <v>41</v>
      </c>
      <c r="CM180" s="55"/>
      <c r="CN180" s="55"/>
      <c r="CO180" s="55"/>
      <c r="CP180" s="55"/>
      <c r="CQ180" s="55"/>
      <c r="CR180" s="55"/>
      <c r="CS180" s="55"/>
      <c r="CT180" s="55"/>
      <c r="CU180" s="55"/>
      <c r="CV180" s="55"/>
      <c r="CW180" s="55"/>
      <c r="CX180" s="55"/>
      <c r="CY180" s="55"/>
      <c r="CZ180" s="55"/>
      <c r="DA180" s="55"/>
      <c r="DB180" s="55"/>
      <c r="DC180" s="55"/>
      <c r="DD180" s="55"/>
      <c r="DE180" s="55"/>
      <c r="DF180" s="55"/>
      <c r="DG180" s="55"/>
      <c r="DH180" s="55"/>
      <c r="DI180" s="55"/>
      <c r="DJ180" s="55"/>
      <c r="DK180" s="55"/>
      <c r="DL180" s="55"/>
      <c r="DM180" s="55"/>
      <c r="DN180" s="55"/>
      <c r="DO180" s="55"/>
      <c r="DP180" s="55"/>
      <c r="DQ180" s="55"/>
      <c r="DR180" s="55"/>
      <c r="DS180" s="55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</row>
    <row r="181" spans="1:123" ht="12" customHeight="1">
      <c r="A181" s="56">
        <v>1</v>
      </c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7">
        <v>2</v>
      </c>
      <c r="BX181" s="57"/>
      <c r="BY181" s="57"/>
      <c r="BZ181" s="57"/>
      <c r="CA181" s="57"/>
      <c r="CB181" s="57"/>
      <c r="CC181" s="57"/>
      <c r="CD181" s="57"/>
      <c r="CE181" s="57"/>
      <c r="CF181" s="57"/>
      <c r="CG181" s="57"/>
      <c r="CH181" s="57"/>
      <c r="CI181" s="57"/>
      <c r="CJ181" s="57"/>
      <c r="CK181" s="57"/>
      <c r="CL181" s="57">
        <v>3</v>
      </c>
      <c r="CM181" s="57"/>
      <c r="CN181" s="57"/>
      <c r="CO181" s="57"/>
      <c r="CP181" s="57"/>
      <c r="CQ181" s="57"/>
      <c r="CR181" s="57"/>
      <c r="CS181" s="57"/>
      <c r="CT181" s="57"/>
      <c r="CU181" s="57"/>
      <c r="CV181" s="57"/>
      <c r="CW181" s="57"/>
      <c r="CX181" s="57"/>
      <c r="CY181" s="57"/>
      <c r="CZ181" s="57"/>
      <c r="DA181" s="57"/>
      <c r="DB181" s="57"/>
      <c r="DC181" s="57"/>
      <c r="DD181" s="57"/>
      <c r="DE181" s="57"/>
      <c r="DF181" s="57"/>
      <c r="DG181" s="57"/>
      <c r="DH181" s="57"/>
      <c r="DI181" s="57"/>
      <c r="DJ181" s="57"/>
      <c r="DK181" s="57"/>
      <c r="DL181" s="57"/>
      <c r="DM181" s="57"/>
      <c r="DN181" s="57"/>
      <c r="DO181" s="57"/>
      <c r="DP181" s="57"/>
      <c r="DQ181" s="57"/>
      <c r="DR181" s="57"/>
      <c r="DS181" s="57"/>
    </row>
    <row r="182" spans="1:179" ht="12" customHeight="1">
      <c r="A182" s="52" t="s">
        <v>120</v>
      </c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48">
        <v>10</v>
      </c>
      <c r="BX182" s="48"/>
      <c r="BY182" s="48"/>
      <c r="BZ182" s="48"/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  <c r="CK182" s="48"/>
      <c r="CL182" s="49">
        <v>0</v>
      </c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  <c r="DI182" s="49"/>
      <c r="DJ182" s="49"/>
      <c r="DK182" s="49"/>
      <c r="DL182" s="49"/>
      <c r="DM182" s="49"/>
      <c r="DN182" s="49"/>
      <c r="DO182" s="49"/>
      <c r="DP182" s="49"/>
      <c r="DQ182" s="49"/>
      <c r="DR182" s="49"/>
      <c r="DS182" s="49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</row>
    <row r="183" spans="1:179" ht="12" customHeight="1">
      <c r="A183" s="52" t="s">
        <v>121</v>
      </c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48">
        <v>20</v>
      </c>
      <c r="BX183" s="48"/>
      <c r="BY183" s="48"/>
      <c r="BZ183" s="48"/>
      <c r="CA183" s="48"/>
      <c r="CB183" s="48"/>
      <c r="CC183" s="48"/>
      <c r="CD183" s="48"/>
      <c r="CE183" s="48"/>
      <c r="CF183" s="48"/>
      <c r="CG183" s="48"/>
      <c r="CH183" s="48"/>
      <c r="CI183" s="48"/>
      <c r="CJ183" s="48"/>
      <c r="CK183" s="48"/>
      <c r="CL183" s="49">
        <v>0</v>
      </c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  <c r="DL183" s="49"/>
      <c r="DM183" s="49"/>
      <c r="DN183" s="49"/>
      <c r="DO183" s="49"/>
      <c r="DP183" s="49"/>
      <c r="DQ183" s="49"/>
      <c r="DR183" s="49"/>
      <c r="DS183" s="49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</row>
    <row r="184" spans="1:179" ht="12" customHeight="1">
      <c r="A184" s="61" t="s">
        <v>140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  <c r="BT184" s="61"/>
      <c r="BU184" s="61"/>
      <c r="BV184" s="61"/>
      <c r="BW184" s="48">
        <v>30</v>
      </c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  <c r="CH184" s="48"/>
      <c r="CI184" s="48"/>
      <c r="CJ184" s="48"/>
      <c r="CK184" s="48"/>
      <c r="CL184" s="49">
        <v>0</v>
      </c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  <c r="DI184" s="49"/>
      <c r="DJ184" s="49"/>
      <c r="DK184" s="49"/>
      <c r="DL184" s="49"/>
      <c r="DM184" s="49"/>
      <c r="DN184" s="49"/>
      <c r="DO184" s="49"/>
      <c r="DP184" s="49"/>
      <c r="DQ184" s="49"/>
      <c r="DR184" s="49"/>
      <c r="DS184" s="49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</row>
    <row r="185" spans="1:179" ht="12.75" customHeight="1" hidden="1">
      <c r="A185" s="58" t="s">
        <v>70</v>
      </c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</row>
    <row r="186" spans="1:179" ht="12.75" customHeight="1" hidden="1" outlineLevel="1">
      <c r="A186" s="52" t="s">
        <v>141</v>
      </c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48">
        <v>40</v>
      </c>
      <c r="BX186" s="48"/>
      <c r="BY186" s="48"/>
      <c r="BZ186" s="48"/>
      <c r="CA186" s="48"/>
      <c r="CB186" s="48"/>
      <c r="CC186" s="48"/>
      <c r="CD186" s="48"/>
      <c r="CE186" s="48"/>
      <c r="CF186" s="48"/>
      <c r="CG186" s="48"/>
      <c r="CH186" s="48"/>
      <c r="CI186" s="48"/>
      <c r="CJ186" s="48"/>
      <c r="CK186" s="48"/>
      <c r="CL186" s="49">
        <v>0</v>
      </c>
      <c r="CM186" s="49"/>
      <c r="CN186" s="49"/>
      <c r="CO186" s="49"/>
      <c r="CP186" s="49"/>
      <c r="CQ186" s="49"/>
      <c r="CR186" s="49"/>
      <c r="CS186" s="49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  <c r="DI186" s="49"/>
      <c r="DJ186" s="49"/>
      <c r="DK186" s="49"/>
      <c r="DL186" s="49"/>
      <c r="DM186" s="49"/>
      <c r="DN186" s="49"/>
      <c r="DO186" s="49"/>
      <c r="DP186" s="49"/>
      <c r="DQ186" s="49"/>
      <c r="DR186" s="49"/>
      <c r="DS186" s="49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</row>
    <row r="187" spans="1:179" ht="12.75" customHeight="1" hidden="1">
      <c r="A187" s="59" t="s">
        <v>70</v>
      </c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59"/>
      <c r="BQ187" s="59"/>
      <c r="BR187" s="59"/>
      <c r="BS187" s="59"/>
      <c r="BT187" s="59"/>
      <c r="BU187" s="59"/>
      <c r="BV187" s="59"/>
      <c r="BW187" s="59"/>
      <c r="BX187" s="59"/>
      <c r="BY187" s="59"/>
      <c r="BZ187" s="59"/>
      <c r="CA187" s="59"/>
      <c r="CB187" s="59"/>
      <c r="CC187" s="59"/>
      <c r="CD187" s="59"/>
      <c r="CE187" s="59"/>
      <c r="CF187" s="59"/>
      <c r="CG187" s="59"/>
      <c r="CH187" s="59"/>
      <c r="CI187" s="59"/>
      <c r="CJ187" s="59"/>
      <c r="CK187" s="59"/>
      <c r="CL187" s="59"/>
      <c r="CM187" s="59"/>
      <c r="CN187" s="59"/>
      <c r="CO187" s="59"/>
      <c r="CP187" s="59"/>
      <c r="CQ187" s="59"/>
      <c r="CR187" s="59"/>
      <c r="CS187" s="59"/>
      <c r="CT187" s="59"/>
      <c r="CU187" s="59"/>
      <c r="CV187" s="59"/>
      <c r="CW187" s="59"/>
      <c r="CX187" s="59"/>
      <c r="CY187" s="59"/>
      <c r="CZ187" s="59"/>
      <c r="DA187" s="59"/>
      <c r="DB187" s="59"/>
      <c r="DC187" s="59"/>
      <c r="DD187" s="59"/>
      <c r="DE187" s="59"/>
      <c r="DF187" s="59"/>
      <c r="DG187" s="59"/>
      <c r="DH187" s="59"/>
      <c r="DI187" s="59"/>
      <c r="DJ187" s="59"/>
      <c r="DK187" s="59"/>
      <c r="DL187" s="59"/>
      <c r="DM187" s="59"/>
      <c r="DN187" s="59"/>
      <c r="DO187" s="59"/>
      <c r="DP187" s="59"/>
      <c r="DQ187" s="59"/>
      <c r="DR187" s="59"/>
      <c r="DS187" s="59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</row>
    <row r="188" spans="1:123" ht="12.75" customHeight="1" hidden="1" outlineLevel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15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</row>
    <row r="189" spans="1:123" ht="12.75" collapsed="1">
      <c r="A189" s="16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60" t="s">
        <v>142</v>
      </c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</row>
    <row r="190" spans="1:123" s="1" customFormat="1" ht="12.75" customHeight="1">
      <c r="A190" s="53" t="s">
        <v>143</v>
      </c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  <c r="BU190" s="53"/>
      <c r="BV190" s="53"/>
      <c r="BW190" s="53"/>
      <c r="BX190" s="53"/>
      <c r="BY190" s="53"/>
      <c r="BZ190" s="53"/>
      <c r="CA190" s="53"/>
      <c r="CB190" s="53"/>
      <c r="CC190" s="53"/>
      <c r="CD190" s="53"/>
      <c r="CE190" s="53"/>
      <c r="CF190" s="53"/>
      <c r="CG190" s="53"/>
      <c r="CH190" s="53"/>
      <c r="CI190" s="53"/>
      <c r="CJ190" s="53"/>
      <c r="CK190" s="53"/>
      <c r="CL190" s="53"/>
      <c r="CM190" s="53"/>
      <c r="CN190" s="53"/>
      <c r="CO190" s="53"/>
      <c r="CP190" s="53"/>
      <c r="CQ190" s="53"/>
      <c r="CR190" s="53"/>
      <c r="CS190" s="53"/>
      <c r="CT190" s="53"/>
      <c r="CU190" s="53"/>
      <c r="CV190" s="53"/>
      <c r="CW190" s="53"/>
      <c r="CX190" s="53"/>
      <c r="CY190" s="53"/>
      <c r="CZ190" s="53"/>
      <c r="DA190" s="53"/>
      <c r="DB190" s="53"/>
      <c r="DC190" s="53"/>
      <c r="DD190" s="53"/>
      <c r="DE190" s="53"/>
      <c r="DF190" s="53"/>
      <c r="DG190" s="53"/>
      <c r="DH190" s="53"/>
      <c r="DI190" s="53"/>
      <c r="DJ190" s="53"/>
      <c r="DK190" s="53"/>
      <c r="DL190" s="53"/>
      <c r="DM190" s="53"/>
      <c r="DN190" s="53"/>
      <c r="DO190" s="53"/>
      <c r="DP190" s="53"/>
      <c r="DQ190" s="53"/>
      <c r="DR190" s="53"/>
      <c r="DS190" s="53"/>
    </row>
    <row r="191" spans="1:123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15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</row>
    <row r="192" spans="1:179" s="1" customFormat="1" ht="14.25" customHeight="1">
      <c r="A192" s="54" t="s">
        <v>40</v>
      </c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5" t="s">
        <v>90</v>
      </c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  <c r="CH192" s="55"/>
      <c r="CI192" s="55"/>
      <c r="CJ192" s="55"/>
      <c r="CK192" s="55"/>
      <c r="CL192" s="55" t="s">
        <v>54</v>
      </c>
      <c r="CM192" s="55"/>
      <c r="CN192" s="55"/>
      <c r="CO192" s="55"/>
      <c r="CP192" s="55"/>
      <c r="CQ192" s="55"/>
      <c r="CR192" s="55"/>
      <c r="CS192" s="55"/>
      <c r="CT192" s="55"/>
      <c r="CU192" s="55"/>
      <c r="CV192" s="55"/>
      <c r="CW192" s="55"/>
      <c r="CX192" s="55"/>
      <c r="CY192" s="55"/>
      <c r="CZ192" s="55"/>
      <c r="DA192" s="55"/>
      <c r="DB192" s="55"/>
      <c r="DC192" s="55"/>
      <c r="DD192" s="55"/>
      <c r="DE192" s="55"/>
      <c r="DF192" s="55"/>
      <c r="DG192" s="55"/>
      <c r="DH192" s="55"/>
      <c r="DI192" s="55"/>
      <c r="DJ192" s="55"/>
      <c r="DK192" s="55"/>
      <c r="DL192" s="55"/>
      <c r="DM192" s="55"/>
      <c r="DN192" s="55"/>
      <c r="DO192" s="55"/>
      <c r="DP192" s="55"/>
      <c r="DQ192" s="55"/>
      <c r="DR192" s="55"/>
      <c r="DS192" s="55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</row>
    <row r="193" spans="1:123" ht="12" customHeight="1">
      <c r="A193" s="56">
        <v>1</v>
      </c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  <c r="BT193" s="56"/>
      <c r="BU193" s="56"/>
      <c r="BV193" s="56"/>
      <c r="BW193" s="57">
        <v>2</v>
      </c>
      <c r="BX193" s="57"/>
      <c r="BY193" s="57"/>
      <c r="BZ193" s="57"/>
      <c r="CA193" s="57"/>
      <c r="CB193" s="57"/>
      <c r="CC193" s="57"/>
      <c r="CD193" s="57"/>
      <c r="CE193" s="57"/>
      <c r="CF193" s="57"/>
      <c r="CG193" s="57"/>
      <c r="CH193" s="57"/>
      <c r="CI193" s="57"/>
      <c r="CJ193" s="57"/>
      <c r="CK193" s="57"/>
      <c r="CL193" s="57">
        <v>3</v>
      </c>
      <c r="CM193" s="57"/>
      <c r="CN193" s="57"/>
      <c r="CO193" s="57"/>
      <c r="CP193" s="57"/>
      <c r="CQ193" s="57"/>
      <c r="CR193" s="57"/>
      <c r="CS193" s="57"/>
      <c r="CT193" s="57"/>
      <c r="CU193" s="57"/>
      <c r="CV193" s="57"/>
      <c r="CW193" s="57"/>
      <c r="CX193" s="57"/>
      <c r="CY193" s="57"/>
      <c r="CZ193" s="57"/>
      <c r="DA193" s="57"/>
      <c r="DB193" s="57"/>
      <c r="DC193" s="57"/>
      <c r="DD193" s="57"/>
      <c r="DE193" s="57"/>
      <c r="DF193" s="57"/>
      <c r="DG193" s="57"/>
      <c r="DH193" s="57"/>
      <c r="DI193" s="57"/>
      <c r="DJ193" s="57"/>
      <c r="DK193" s="57"/>
      <c r="DL193" s="57"/>
      <c r="DM193" s="57"/>
      <c r="DN193" s="57"/>
      <c r="DO193" s="57"/>
      <c r="DP193" s="57"/>
      <c r="DQ193" s="57"/>
      <c r="DR193" s="57"/>
      <c r="DS193" s="57"/>
    </row>
    <row r="194" spans="1:179" ht="12" customHeight="1">
      <c r="A194" s="52" t="s">
        <v>144</v>
      </c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48">
        <v>10</v>
      </c>
      <c r="BX194" s="48"/>
      <c r="BY194" s="48"/>
      <c r="BZ194" s="48"/>
      <c r="CA194" s="48"/>
      <c r="CB194" s="48"/>
      <c r="CC194" s="48"/>
      <c r="CD194" s="48"/>
      <c r="CE194" s="48"/>
      <c r="CF194" s="48"/>
      <c r="CG194" s="48"/>
      <c r="CH194" s="48"/>
      <c r="CI194" s="48"/>
      <c r="CJ194" s="48"/>
      <c r="CK194" s="48"/>
      <c r="CL194" s="49">
        <v>0</v>
      </c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  <c r="DI194" s="49"/>
      <c r="DJ194" s="49"/>
      <c r="DK194" s="49"/>
      <c r="DL194" s="49"/>
      <c r="DM194" s="49"/>
      <c r="DN194" s="49"/>
      <c r="DO194" s="49"/>
      <c r="DP194" s="49"/>
      <c r="DQ194" s="49"/>
      <c r="DR194" s="49"/>
      <c r="DS194" s="49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</row>
    <row r="195" spans="1:179" ht="12" customHeight="1">
      <c r="A195" s="52" t="s">
        <v>145</v>
      </c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48">
        <v>20</v>
      </c>
      <c r="BX195" s="48"/>
      <c r="BY195" s="48"/>
      <c r="BZ195" s="48"/>
      <c r="CA195" s="48"/>
      <c r="CB195" s="48"/>
      <c r="CC195" s="48"/>
      <c r="CD195" s="48"/>
      <c r="CE195" s="48"/>
      <c r="CF195" s="48"/>
      <c r="CG195" s="48"/>
      <c r="CH195" s="48"/>
      <c r="CI195" s="48"/>
      <c r="CJ195" s="48"/>
      <c r="CK195" s="48"/>
      <c r="CL195" s="49">
        <v>0</v>
      </c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  <c r="DL195" s="49"/>
      <c r="DM195" s="49"/>
      <c r="DN195" s="49"/>
      <c r="DO195" s="49"/>
      <c r="DP195" s="49"/>
      <c r="DQ195" s="49"/>
      <c r="DR195" s="49"/>
      <c r="DS195" s="49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</row>
    <row r="196" spans="1:179" ht="34.5" customHeight="1">
      <c r="A196" s="47" t="s">
        <v>146</v>
      </c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8">
        <v>30</v>
      </c>
      <c r="BX196" s="48"/>
      <c r="BY196" s="48"/>
      <c r="BZ196" s="48"/>
      <c r="CA196" s="48"/>
      <c r="CB196" s="48"/>
      <c r="CC196" s="48"/>
      <c r="CD196" s="48"/>
      <c r="CE196" s="48"/>
      <c r="CF196" s="48"/>
      <c r="CG196" s="48"/>
      <c r="CH196" s="48"/>
      <c r="CI196" s="48"/>
      <c r="CJ196" s="48"/>
      <c r="CK196" s="48"/>
      <c r="CL196" s="49">
        <v>0</v>
      </c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  <c r="DI196" s="49"/>
      <c r="DJ196" s="49"/>
      <c r="DK196" s="49"/>
      <c r="DL196" s="49"/>
      <c r="DM196" s="49"/>
      <c r="DN196" s="49"/>
      <c r="DO196" s="49"/>
      <c r="DP196" s="49"/>
      <c r="DQ196" s="49"/>
      <c r="DR196" s="49"/>
      <c r="DS196" s="49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</row>
    <row r="197" spans="1:123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15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</row>
    <row r="198" spans="56:123" ht="11.25"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</row>
    <row r="199" spans="1:179" ht="33.75" customHeight="1">
      <c r="A199" s="50" t="s">
        <v>147</v>
      </c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3"/>
      <c r="BY199" s="3"/>
      <c r="BZ199" s="51" t="s">
        <v>148</v>
      </c>
      <c r="CA199" s="51"/>
      <c r="CB199" s="51"/>
      <c r="CC199" s="51"/>
      <c r="CD199" s="51"/>
      <c r="CE199" s="51"/>
      <c r="CF199" s="51"/>
      <c r="CG199" s="51"/>
      <c r="CH199" s="51"/>
      <c r="CI199" s="51"/>
      <c r="CJ199" s="51"/>
      <c r="CK199" s="51"/>
      <c r="CL199" s="51"/>
      <c r="CM199" s="51"/>
      <c r="CN199" s="51"/>
      <c r="CO199" s="51"/>
      <c r="CP199" s="51"/>
      <c r="CQ199" s="51"/>
      <c r="CR199" s="51"/>
      <c r="CS199" s="51"/>
      <c r="CT199" s="51"/>
      <c r="CU199" s="51"/>
      <c r="CV199" s="51"/>
      <c r="CW199" s="51"/>
      <c r="CX199" s="51"/>
      <c r="CY199" s="51"/>
      <c r="CZ199" s="51"/>
      <c r="DA199" s="51"/>
      <c r="DB199" s="51"/>
      <c r="DC199" s="51"/>
      <c r="DD199" s="51"/>
      <c r="DE199" s="51"/>
      <c r="DF199" s="51"/>
      <c r="DG199" s="51"/>
      <c r="DH199" s="51"/>
      <c r="DI199" s="51"/>
      <c r="DJ199" s="51"/>
      <c r="DK199" s="51"/>
      <c r="DL199" s="51"/>
      <c r="DM199" s="51"/>
      <c r="DN199" s="51"/>
      <c r="DO199" s="51"/>
      <c r="DP199" s="51"/>
      <c r="DQ199" s="51"/>
      <c r="DR199" s="51"/>
      <c r="DS199" s="51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</row>
    <row r="200" spans="1:123" ht="12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3"/>
      <c r="AY200" s="3"/>
      <c r="AZ200" s="3"/>
      <c r="BA200" s="3"/>
      <c r="BB200" s="3"/>
      <c r="BC200" s="3"/>
      <c r="BD200" s="42" t="s">
        <v>5</v>
      </c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3"/>
      <c r="BY200" s="3"/>
      <c r="BZ200" s="42" t="s">
        <v>6</v>
      </c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</row>
    <row r="201" spans="1:123" ht="12.75">
      <c r="A201" s="41" t="s">
        <v>149</v>
      </c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29"/>
      <c r="DQ201" s="29"/>
      <c r="DR201" s="29"/>
      <c r="DS201" s="29"/>
    </row>
    <row r="202" spans="1:179" ht="12.75" customHeight="1">
      <c r="A202" s="41" t="s">
        <v>150</v>
      </c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9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3"/>
      <c r="BY202" s="3"/>
      <c r="BZ202" s="46" t="s">
        <v>151</v>
      </c>
      <c r="CA202" s="46"/>
      <c r="CB202" s="46"/>
      <c r="CC202" s="46"/>
      <c r="CD202" s="46"/>
      <c r="CE202" s="46"/>
      <c r="CF202" s="46"/>
      <c r="CG202" s="46"/>
      <c r="CH202" s="46"/>
      <c r="CI202" s="46"/>
      <c r="CJ202" s="46"/>
      <c r="CK202" s="46"/>
      <c r="CL202" s="46"/>
      <c r="CM202" s="46"/>
      <c r="CN202" s="46"/>
      <c r="CO202" s="46"/>
      <c r="CP202" s="46"/>
      <c r="CQ202" s="46"/>
      <c r="CR202" s="46"/>
      <c r="CS202" s="46"/>
      <c r="CT202" s="46"/>
      <c r="CU202" s="46"/>
      <c r="CV202" s="46"/>
      <c r="CW202" s="46"/>
      <c r="CX202" s="46"/>
      <c r="CY202" s="46"/>
      <c r="CZ202" s="46"/>
      <c r="DA202" s="46"/>
      <c r="DB202" s="46"/>
      <c r="DC202" s="46"/>
      <c r="DD202" s="46"/>
      <c r="DE202" s="46"/>
      <c r="DF202" s="46"/>
      <c r="DG202" s="46"/>
      <c r="DH202" s="46"/>
      <c r="DI202" s="46"/>
      <c r="DJ202" s="46"/>
      <c r="DK202" s="46"/>
      <c r="DL202" s="46"/>
      <c r="DM202" s="46"/>
      <c r="DN202" s="46"/>
      <c r="DO202" s="46"/>
      <c r="DP202" s="46"/>
      <c r="DQ202" s="46"/>
      <c r="DR202" s="46"/>
      <c r="DS202" s="46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</row>
    <row r="203" spans="1:123" ht="12.7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2" t="s">
        <v>5</v>
      </c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3"/>
      <c r="BY203" s="3"/>
      <c r="BZ203" s="42" t="s">
        <v>6</v>
      </c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</row>
    <row r="204" spans="1:123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3"/>
      <c r="AY204" s="3"/>
      <c r="AZ204" s="3"/>
      <c r="BA204" s="3"/>
      <c r="BB204" s="3"/>
      <c r="BC204" s="3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3"/>
      <c r="BY204" s="3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  <c r="DJ204" s="29"/>
      <c r="DK204" s="29"/>
      <c r="DL204" s="29"/>
      <c r="DM204" s="29"/>
      <c r="DN204" s="29"/>
      <c r="DO204" s="29"/>
      <c r="DP204" s="29"/>
      <c r="DQ204" s="29"/>
      <c r="DR204" s="29"/>
      <c r="DS204" s="29"/>
    </row>
    <row r="205" spans="1:179" ht="27.75" customHeight="1">
      <c r="A205" s="43" t="s">
        <v>152</v>
      </c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39"/>
      <c r="BX205" s="31"/>
      <c r="BY205" s="31"/>
      <c r="BZ205" s="44" t="s">
        <v>153</v>
      </c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/>
      <c r="DH205" s="44"/>
      <c r="DI205" s="44"/>
      <c r="DJ205" s="44"/>
      <c r="DK205" s="44"/>
      <c r="DL205" s="44"/>
      <c r="DM205" s="44"/>
      <c r="DN205" s="44"/>
      <c r="DO205" s="44"/>
      <c r="DP205" s="44"/>
      <c r="DQ205" s="44"/>
      <c r="DR205" s="44"/>
      <c r="DS205" s="44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</row>
    <row r="206" spans="1:123" ht="12.7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5" t="s">
        <v>5</v>
      </c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1"/>
      <c r="BY206" s="31"/>
      <c r="BZ206" s="35" t="s">
        <v>6</v>
      </c>
      <c r="CA206" s="35"/>
      <c r="CB206" s="35"/>
      <c r="CC206" s="35"/>
      <c r="CD206" s="35"/>
      <c r="CE206" s="35"/>
      <c r="CF206" s="35"/>
      <c r="CG206" s="35"/>
      <c r="CH206" s="35"/>
      <c r="CI206" s="35"/>
      <c r="CJ206" s="35"/>
      <c r="CK206" s="35"/>
      <c r="CL206" s="35"/>
      <c r="CM206" s="35"/>
      <c r="CN206" s="35"/>
      <c r="CO206" s="35"/>
      <c r="CP206" s="35"/>
      <c r="CQ206" s="35"/>
      <c r="CR206" s="35"/>
      <c r="CS206" s="35"/>
      <c r="CT206" s="35"/>
      <c r="CU206" s="35"/>
      <c r="CV206" s="35"/>
      <c r="CW206" s="35"/>
      <c r="CX206" s="35"/>
      <c r="CY206" s="35"/>
      <c r="CZ206" s="35"/>
      <c r="DA206" s="35"/>
      <c r="DB206" s="35"/>
      <c r="DC206" s="35"/>
      <c r="DD206" s="35"/>
      <c r="DE206" s="35"/>
      <c r="DF206" s="35"/>
      <c r="DG206" s="35"/>
      <c r="DH206" s="35"/>
      <c r="DI206" s="35"/>
      <c r="DJ206" s="35"/>
      <c r="DK206" s="35"/>
      <c r="DL206" s="35"/>
      <c r="DM206" s="35"/>
      <c r="DN206" s="35"/>
      <c r="DO206" s="35"/>
      <c r="DP206" s="35"/>
      <c r="DQ206" s="35"/>
      <c r="DR206" s="35"/>
      <c r="DS206" s="35"/>
    </row>
    <row r="207" spans="1:123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  <c r="DJ207" s="29"/>
      <c r="DK207" s="29"/>
      <c r="DL207" s="29"/>
      <c r="DM207" s="29"/>
      <c r="DN207" s="29"/>
      <c r="DO207" s="29"/>
      <c r="DP207" s="29"/>
      <c r="DQ207" s="29"/>
      <c r="DR207" s="29"/>
      <c r="DS207" s="29"/>
    </row>
    <row r="208" spans="1:179" ht="12.75" customHeight="1">
      <c r="A208" s="36" t="s">
        <v>154</v>
      </c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39"/>
      <c r="BW208" s="39"/>
      <c r="BX208" s="31"/>
      <c r="BY208" s="31"/>
      <c r="BZ208" s="40" t="s">
        <v>155</v>
      </c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</row>
    <row r="209" spans="1:123" ht="12.7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1"/>
      <c r="AY209" s="31"/>
      <c r="AZ209" s="31"/>
      <c r="BA209" s="31"/>
      <c r="BB209" s="31"/>
      <c r="BC209" s="31"/>
      <c r="BD209" s="35" t="s">
        <v>5</v>
      </c>
      <c r="BE209" s="35"/>
      <c r="BF209" s="35"/>
      <c r="BG209" s="35"/>
      <c r="BH209" s="3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35"/>
      <c r="BT209" s="35"/>
      <c r="BU209" s="35"/>
      <c r="BV209" s="35"/>
      <c r="BW209" s="35"/>
      <c r="BX209" s="31"/>
      <c r="BY209" s="31"/>
      <c r="BZ209" s="35" t="s">
        <v>6</v>
      </c>
      <c r="CA209" s="35"/>
      <c r="CB209" s="35"/>
      <c r="CC209" s="35"/>
      <c r="CD209" s="35"/>
      <c r="CE209" s="35"/>
      <c r="CF209" s="35"/>
      <c r="CG209" s="35"/>
      <c r="CH209" s="35"/>
      <c r="CI209" s="35"/>
      <c r="CJ209" s="35"/>
      <c r="CK209" s="35"/>
      <c r="CL209" s="35"/>
      <c r="CM209" s="35"/>
      <c r="CN209" s="35"/>
      <c r="CO209" s="35"/>
      <c r="CP209" s="35"/>
      <c r="CQ209" s="35"/>
      <c r="CR209" s="35"/>
      <c r="CS209" s="35"/>
      <c r="CT209" s="35"/>
      <c r="CU209" s="35"/>
      <c r="CV209" s="35"/>
      <c r="CW209" s="35"/>
      <c r="CX209" s="35"/>
      <c r="CY209" s="35"/>
      <c r="CZ209" s="35"/>
      <c r="DA209" s="35"/>
      <c r="DB209" s="35"/>
      <c r="DC209" s="35"/>
      <c r="DD209" s="35"/>
      <c r="DE209" s="35"/>
      <c r="DF209" s="35"/>
      <c r="DG209" s="35"/>
      <c r="DH209" s="35"/>
      <c r="DI209" s="35"/>
      <c r="DJ209" s="35"/>
      <c r="DK209" s="35"/>
      <c r="DL209" s="35"/>
      <c r="DM209" s="35"/>
      <c r="DN209" s="35"/>
      <c r="DO209" s="35"/>
      <c r="DP209" s="35"/>
      <c r="DQ209" s="35"/>
      <c r="DR209" s="35"/>
      <c r="DS209" s="35"/>
    </row>
    <row r="210" spans="1:123" ht="12.75">
      <c r="A210" s="36" t="s">
        <v>156</v>
      </c>
      <c r="B210" s="36"/>
      <c r="C210" s="36"/>
      <c r="D210" s="36"/>
      <c r="E210" s="36"/>
      <c r="F210" s="37" t="s">
        <v>157</v>
      </c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CW210" s="33"/>
      <c r="CX210" s="33"/>
      <c r="CY210" s="33"/>
      <c r="CZ210" s="33"/>
      <c r="DA210" s="33"/>
      <c r="DB210" s="33"/>
      <c r="DC210" s="33"/>
      <c r="DD210" s="33"/>
      <c r="DE210" s="33"/>
      <c r="DF210" s="33"/>
      <c r="DG210" s="33"/>
      <c r="DH210" s="33"/>
      <c r="DI210" s="33"/>
      <c r="DJ210" s="33"/>
      <c r="DK210" s="33"/>
      <c r="DL210" s="33"/>
      <c r="DM210" s="33"/>
      <c r="DN210" s="33"/>
      <c r="DO210" s="33"/>
      <c r="DP210" s="33"/>
      <c r="DQ210" s="33"/>
      <c r="DR210" s="33"/>
      <c r="DS210" s="33"/>
    </row>
    <row r="211" spans="1:123" s="1" customFormat="1" ht="6.7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  <c r="DS211" s="33"/>
    </row>
    <row r="212" spans="1:123" ht="12">
      <c r="A212" s="38" t="s">
        <v>167</v>
      </c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33"/>
      <c r="CP212" s="33"/>
      <c r="CQ212" s="33"/>
      <c r="CR212" s="33"/>
      <c r="CS212" s="33"/>
      <c r="CT212" s="33"/>
      <c r="CU212" s="33"/>
      <c r="CV212" s="33"/>
      <c r="CW212" s="33"/>
      <c r="CX212" s="33"/>
      <c r="CY212" s="33"/>
      <c r="CZ212" s="33"/>
      <c r="DA212" s="33"/>
      <c r="DB212" s="33"/>
      <c r="DC212" s="33"/>
      <c r="DD212" s="33"/>
      <c r="DE212" s="33"/>
      <c r="DF212" s="33"/>
      <c r="DG212" s="33"/>
      <c r="DH212" s="33"/>
      <c r="DI212" s="33"/>
      <c r="DJ212" s="33"/>
      <c r="DK212" s="33"/>
      <c r="DL212" s="33"/>
      <c r="DM212" s="33"/>
      <c r="DN212" s="33"/>
      <c r="DO212" s="33"/>
      <c r="DP212" s="33"/>
      <c r="DQ212" s="33"/>
      <c r="DR212" s="33"/>
      <c r="DS212" s="33"/>
    </row>
    <row r="213" spans="1:123" ht="11.2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CW213" s="33"/>
      <c r="CX213" s="33"/>
      <c r="CY213" s="33"/>
      <c r="CZ213" s="33"/>
      <c r="DA213" s="33"/>
      <c r="DB213" s="33"/>
      <c r="DC213" s="33"/>
      <c r="DD213" s="33"/>
      <c r="DE213" s="33"/>
      <c r="DF213" s="33"/>
      <c r="DG213" s="33"/>
      <c r="DH213" s="33"/>
      <c r="DI213" s="33"/>
      <c r="DJ213" s="33"/>
      <c r="DK213" s="33"/>
      <c r="DL213" s="33"/>
      <c r="DM213" s="33"/>
      <c r="DN213" s="33"/>
      <c r="DO213" s="33"/>
      <c r="DP213" s="33"/>
      <c r="DQ213" s="33"/>
      <c r="DR213" s="33"/>
      <c r="DS213" s="33"/>
    </row>
    <row r="214" spans="180:256" ht="11.25">
      <c r="FX214" s="34"/>
      <c r="FY214" s="34"/>
      <c r="FZ214" s="34"/>
      <c r="GA214" s="34"/>
      <c r="GB214" s="34"/>
      <c r="GC214" s="34"/>
      <c r="GD214" s="34"/>
      <c r="GE214" s="34"/>
      <c r="GF214" s="34"/>
      <c r="GG214" s="34"/>
      <c r="GH214" s="34"/>
      <c r="GI214" s="34"/>
      <c r="GJ214" s="34"/>
      <c r="GK214" s="34"/>
      <c r="GL214" s="34"/>
      <c r="GM214" s="34"/>
      <c r="GN214" s="34"/>
      <c r="GO214" s="34"/>
      <c r="GP214" s="34"/>
      <c r="GQ214" s="34"/>
      <c r="GR214" s="34"/>
      <c r="GS214" s="34"/>
      <c r="GT214" s="34"/>
      <c r="GU214" s="34"/>
      <c r="GV214" s="34"/>
      <c r="GW214" s="34"/>
      <c r="GX214" s="34"/>
      <c r="GY214" s="34"/>
      <c r="GZ214" s="34"/>
      <c r="HA214" s="34"/>
      <c r="HB214" s="34"/>
      <c r="HC214" s="34"/>
      <c r="HD214" s="34"/>
      <c r="HE214" s="34"/>
      <c r="HF214" s="34"/>
      <c r="HG214" s="34"/>
      <c r="HH214" s="34"/>
      <c r="HI214" s="34"/>
      <c r="HJ214" s="34"/>
      <c r="HK214" s="34"/>
      <c r="HL214" s="34"/>
      <c r="HM214" s="34"/>
      <c r="HN214" s="34"/>
      <c r="HO214" s="34"/>
      <c r="HP214" s="34"/>
      <c r="HQ214" s="34"/>
      <c r="HR214" s="34"/>
      <c r="HS214" s="34"/>
      <c r="HT214" s="34"/>
      <c r="HU214" s="34"/>
      <c r="HV214" s="34"/>
      <c r="HW214" s="34"/>
      <c r="HX214" s="34"/>
      <c r="HY214" s="34"/>
      <c r="HZ214" s="34"/>
      <c r="IA214" s="34"/>
      <c r="IB214" s="34"/>
      <c r="IC214" s="34"/>
      <c r="ID214" s="34"/>
      <c r="IE214" s="34"/>
      <c r="IF214" s="34"/>
      <c r="IG214" s="34"/>
      <c r="IH214" s="34"/>
      <c r="II214" s="34"/>
      <c r="IJ214" s="34"/>
      <c r="IK214" s="34"/>
      <c r="IL214" s="34"/>
      <c r="IM214" s="34"/>
      <c r="IN214" s="34"/>
      <c r="IO214" s="34"/>
      <c r="IP214" s="34"/>
      <c r="IQ214" s="34"/>
      <c r="IR214" s="34"/>
      <c r="IS214" s="34"/>
      <c r="IT214" s="34"/>
      <c r="IU214" s="34"/>
      <c r="IV214" s="34"/>
    </row>
  </sheetData>
  <sheetProtection selectLockedCells="1" selectUnlockedCells="1"/>
  <mergeCells count="886">
    <mergeCell ref="CO1:FW1"/>
    <mergeCell ref="BE3:DD3"/>
    <mergeCell ref="DX3:FW3"/>
    <mergeCell ref="BE4:DD4"/>
    <mergeCell ref="DX4:FW4"/>
    <mergeCell ref="BE5:DD5"/>
    <mergeCell ref="DX5:FW5"/>
    <mergeCell ref="BE6:BX6"/>
    <mergeCell ref="CA6:DD6"/>
    <mergeCell ref="DX6:EQ6"/>
    <mergeCell ref="ET6:FW6"/>
    <mergeCell ref="BE7:BX7"/>
    <mergeCell ref="CA7:DD7"/>
    <mergeCell ref="DX7:EQ7"/>
    <mergeCell ref="ET7:FW7"/>
    <mergeCell ref="EN8:FE8"/>
    <mergeCell ref="FF8:FI8"/>
    <mergeCell ref="BL8:BM8"/>
    <mergeCell ref="BN8:BQ8"/>
    <mergeCell ref="BR8:BS8"/>
    <mergeCell ref="BU8:CL8"/>
    <mergeCell ref="CM8:CP8"/>
    <mergeCell ref="CQ8:CT8"/>
    <mergeCell ref="FJ8:FM8"/>
    <mergeCell ref="FN8:FQ8"/>
    <mergeCell ref="A9:FW9"/>
    <mergeCell ref="A10:FW10"/>
    <mergeCell ref="CO11:DD11"/>
    <mergeCell ref="FH11:FW11"/>
    <mergeCell ref="CU8:CX8"/>
    <mergeCell ref="EE8:EF8"/>
    <mergeCell ref="EG8:EJ8"/>
    <mergeCell ref="EK8:EL8"/>
    <mergeCell ref="BW12:CM12"/>
    <mergeCell ref="CO12:DD12"/>
    <mergeCell ref="EP12:FF12"/>
    <mergeCell ref="FH12:FW12"/>
    <mergeCell ref="CH13:CM13"/>
    <mergeCell ref="CO13:DD13"/>
    <mergeCell ref="FA13:FF13"/>
    <mergeCell ref="FH13:FW13"/>
    <mergeCell ref="A14:AL17"/>
    <mergeCell ref="AN14:DP17"/>
    <mergeCell ref="EV14:FF14"/>
    <mergeCell ref="FH14:FW14"/>
    <mergeCell ref="DR15:FF15"/>
    <mergeCell ref="FH15:FW15"/>
    <mergeCell ref="EV16:FF16"/>
    <mergeCell ref="FH16:FW16"/>
    <mergeCell ref="EV17:FF17"/>
    <mergeCell ref="FH17:FW17"/>
    <mergeCell ref="AN18:AY18"/>
    <mergeCell ref="CC18:CM18"/>
    <mergeCell ref="CO18:DD18"/>
    <mergeCell ref="EV18:FF18"/>
    <mergeCell ref="FH18:FW18"/>
    <mergeCell ref="AN20:EX21"/>
    <mergeCell ref="AN22:EX23"/>
    <mergeCell ref="A25:DS25"/>
    <mergeCell ref="A26:DS26"/>
    <mergeCell ref="A27:FW29"/>
    <mergeCell ref="A31:DS31"/>
    <mergeCell ref="A32:FW34"/>
    <mergeCell ref="A36:DS36"/>
    <mergeCell ref="A37:FW39"/>
    <mergeCell ref="A41:DS41"/>
    <mergeCell ref="A43:CI43"/>
    <mergeCell ref="CJ43:DS43"/>
    <mergeCell ref="A44:CI44"/>
    <mergeCell ref="CJ44:DS44"/>
    <mergeCell ref="A45:CI45"/>
    <mergeCell ref="CJ45:DS45"/>
    <mergeCell ref="A46:CI46"/>
    <mergeCell ref="CJ46:DS46"/>
    <mergeCell ref="A47:CI47"/>
    <mergeCell ref="CJ47:DS47"/>
    <mergeCell ref="A48:CI48"/>
    <mergeCell ref="CJ48:DS48"/>
    <mergeCell ref="A49:CI49"/>
    <mergeCell ref="CJ49:DS49"/>
    <mergeCell ref="A51:DS51"/>
    <mergeCell ref="A52:DS52"/>
    <mergeCell ref="A53:FW55"/>
    <mergeCell ref="CV57:DS57"/>
    <mergeCell ref="A58:DS58"/>
    <mergeCell ref="AR59:CD59"/>
    <mergeCell ref="AR60:CD60"/>
    <mergeCell ref="A62:F62"/>
    <mergeCell ref="G62:CI62"/>
    <mergeCell ref="CJ62:DS62"/>
    <mergeCell ref="A63:F63"/>
    <mergeCell ref="G63:CI63"/>
    <mergeCell ref="CJ63:DS63"/>
    <mergeCell ref="A64:F64"/>
    <mergeCell ref="G64:CI64"/>
    <mergeCell ref="CJ64:DS64"/>
    <mergeCell ref="A65:F65"/>
    <mergeCell ref="G65:CI65"/>
    <mergeCell ref="CJ65:DS65"/>
    <mergeCell ref="A66:F66"/>
    <mergeCell ref="G66:CI66"/>
    <mergeCell ref="CJ66:DS66"/>
    <mergeCell ref="A67:F67"/>
    <mergeCell ref="G67:CI67"/>
    <mergeCell ref="CJ67:DS67"/>
    <mergeCell ref="A68:F68"/>
    <mergeCell ref="G68:CI68"/>
    <mergeCell ref="CJ68:DS68"/>
    <mergeCell ref="A69:F69"/>
    <mergeCell ref="G69:CI69"/>
    <mergeCell ref="CJ69:DS69"/>
    <mergeCell ref="A70:F70"/>
    <mergeCell ref="G70:CI70"/>
    <mergeCell ref="CJ70:DS70"/>
    <mergeCell ref="A71:F71"/>
    <mergeCell ref="G71:CI71"/>
    <mergeCell ref="CJ71:DS71"/>
    <mergeCell ref="A72:F72"/>
    <mergeCell ref="G72:DS72"/>
    <mergeCell ref="A73:F73"/>
    <mergeCell ref="G73:CI73"/>
    <mergeCell ref="CJ73:DS73"/>
    <mergeCell ref="A74:F74"/>
    <mergeCell ref="G74:CI74"/>
    <mergeCell ref="CJ74:DS74"/>
    <mergeCell ref="A75:F75"/>
    <mergeCell ref="G75:CI75"/>
    <mergeCell ref="CJ75:DS75"/>
    <mergeCell ref="A76:F76"/>
    <mergeCell ref="G76:CI76"/>
    <mergeCell ref="CJ76:DS76"/>
    <mergeCell ref="A77:F77"/>
    <mergeCell ref="G77:CI77"/>
    <mergeCell ref="CJ77:DS77"/>
    <mergeCell ref="A78:F78"/>
    <mergeCell ref="G78:CI78"/>
    <mergeCell ref="CJ78:DS78"/>
    <mergeCell ref="A79:F79"/>
    <mergeCell ref="G79:CI79"/>
    <mergeCell ref="CJ79:DS79"/>
    <mergeCell ref="A80:F80"/>
    <mergeCell ref="G80:CI80"/>
    <mergeCell ref="CJ80:DS80"/>
    <mergeCell ref="CV82:DS82"/>
    <mergeCell ref="A83:DS83"/>
    <mergeCell ref="AR84:CD84"/>
    <mergeCell ref="A86:T89"/>
    <mergeCell ref="U86:AA89"/>
    <mergeCell ref="AB86:AO89"/>
    <mergeCell ref="AP86:FW86"/>
    <mergeCell ref="AP87:BH89"/>
    <mergeCell ref="BI87:FW87"/>
    <mergeCell ref="BI88:BY89"/>
    <mergeCell ref="BZ88:CP89"/>
    <mergeCell ref="CQ88:DG89"/>
    <mergeCell ref="DH88:DX89"/>
    <mergeCell ref="DY88:EO89"/>
    <mergeCell ref="EP88:FW88"/>
    <mergeCell ref="EP89:FF89"/>
    <mergeCell ref="FG89:FW89"/>
    <mergeCell ref="A90:T90"/>
    <mergeCell ref="U90:AA90"/>
    <mergeCell ref="AB90:AO90"/>
    <mergeCell ref="AP90:BH90"/>
    <mergeCell ref="BI90:BY90"/>
    <mergeCell ref="BZ90:CP90"/>
    <mergeCell ref="CQ90:DG90"/>
    <mergeCell ref="DH90:DX90"/>
    <mergeCell ref="DY90:EO90"/>
    <mergeCell ref="EP90:FF90"/>
    <mergeCell ref="FG90:FW90"/>
    <mergeCell ref="A91:T91"/>
    <mergeCell ref="U91:AA91"/>
    <mergeCell ref="AB91:AO91"/>
    <mergeCell ref="AP91:BH91"/>
    <mergeCell ref="BI91:BY91"/>
    <mergeCell ref="BZ91:CP91"/>
    <mergeCell ref="CQ91:DG91"/>
    <mergeCell ref="DH91:DX91"/>
    <mergeCell ref="DY91:EO91"/>
    <mergeCell ref="EP91:FF91"/>
    <mergeCell ref="FG91:FW91"/>
    <mergeCell ref="A92:T92"/>
    <mergeCell ref="U92:AA92"/>
    <mergeCell ref="AB92:AO92"/>
    <mergeCell ref="AP92:BH92"/>
    <mergeCell ref="BI92:BY92"/>
    <mergeCell ref="BZ92:CP92"/>
    <mergeCell ref="CQ92:DG92"/>
    <mergeCell ref="DH92:DX92"/>
    <mergeCell ref="DY92:EO92"/>
    <mergeCell ref="EP92:FF92"/>
    <mergeCell ref="FG92:FW92"/>
    <mergeCell ref="A93:T93"/>
    <mergeCell ref="U93:AA93"/>
    <mergeCell ref="AB93:AO93"/>
    <mergeCell ref="AP93:BH93"/>
    <mergeCell ref="BI93:BY93"/>
    <mergeCell ref="BZ93:CP93"/>
    <mergeCell ref="CQ93:DG93"/>
    <mergeCell ref="DH93:DX93"/>
    <mergeCell ref="DY93:EO93"/>
    <mergeCell ref="EP93:FF93"/>
    <mergeCell ref="FG93:FW93"/>
    <mergeCell ref="A94:T94"/>
    <mergeCell ref="U94:AA94"/>
    <mergeCell ref="AB94:AO94"/>
    <mergeCell ref="AP94:BH94"/>
    <mergeCell ref="BI94:BY94"/>
    <mergeCell ref="BZ94:CP94"/>
    <mergeCell ref="CQ94:DG94"/>
    <mergeCell ref="DH94:DX94"/>
    <mergeCell ref="DY94:EO94"/>
    <mergeCell ref="EP94:FF94"/>
    <mergeCell ref="FG94:FW94"/>
    <mergeCell ref="A95:T95"/>
    <mergeCell ref="U95:AA95"/>
    <mergeCell ref="AB95:AO95"/>
    <mergeCell ref="AP95:BH95"/>
    <mergeCell ref="BI95:BY95"/>
    <mergeCell ref="BZ95:CP95"/>
    <mergeCell ref="CQ95:DG95"/>
    <mergeCell ref="DH95:DX95"/>
    <mergeCell ref="DY95:EO95"/>
    <mergeCell ref="EP95:FF95"/>
    <mergeCell ref="FG95:FW95"/>
    <mergeCell ref="A96:T96"/>
    <mergeCell ref="U96:AA96"/>
    <mergeCell ref="AB96:AO96"/>
    <mergeCell ref="AP96:BH96"/>
    <mergeCell ref="BI96:BY96"/>
    <mergeCell ref="BZ96:CP96"/>
    <mergeCell ref="CQ96:DG96"/>
    <mergeCell ref="DH96:DX96"/>
    <mergeCell ref="DY96:EO96"/>
    <mergeCell ref="EP96:FF96"/>
    <mergeCell ref="FG96:FW96"/>
    <mergeCell ref="A97:T97"/>
    <mergeCell ref="U97:AA97"/>
    <mergeCell ref="AB97:AO97"/>
    <mergeCell ref="AP97:BH97"/>
    <mergeCell ref="BI97:BY97"/>
    <mergeCell ref="BZ97:CP97"/>
    <mergeCell ref="CQ97:DG97"/>
    <mergeCell ref="DH97:DX97"/>
    <mergeCell ref="DY97:EO97"/>
    <mergeCell ref="EP97:FF97"/>
    <mergeCell ref="FG97:FW97"/>
    <mergeCell ref="A98:T98"/>
    <mergeCell ref="U98:AA98"/>
    <mergeCell ref="AB98:AO98"/>
    <mergeCell ref="AP98:BH98"/>
    <mergeCell ref="BI98:BY98"/>
    <mergeCell ref="BZ98:CP98"/>
    <mergeCell ref="CQ98:DG98"/>
    <mergeCell ref="DH98:DX98"/>
    <mergeCell ref="DY98:EO98"/>
    <mergeCell ref="EP98:FF98"/>
    <mergeCell ref="FG98:FW98"/>
    <mergeCell ref="A99:T99"/>
    <mergeCell ref="U99:AA99"/>
    <mergeCell ref="AB99:AO99"/>
    <mergeCell ref="AP99:BH99"/>
    <mergeCell ref="BI99:BY99"/>
    <mergeCell ref="BZ99:CP99"/>
    <mergeCell ref="CQ99:DG99"/>
    <mergeCell ref="DH99:DX99"/>
    <mergeCell ref="DY99:EO99"/>
    <mergeCell ref="EP99:FF99"/>
    <mergeCell ref="FG99:FW99"/>
    <mergeCell ref="FG100:FW100"/>
    <mergeCell ref="A101:FW101"/>
    <mergeCell ref="A100:T100"/>
    <mergeCell ref="U100:AA100"/>
    <mergeCell ref="AB100:AO100"/>
    <mergeCell ref="AP100:BH100"/>
    <mergeCell ref="BI100:BY100"/>
    <mergeCell ref="BZ100:CP100"/>
    <mergeCell ref="BI102:BY102"/>
    <mergeCell ref="BZ102:CP102"/>
    <mergeCell ref="CQ100:DG100"/>
    <mergeCell ref="DH100:DX100"/>
    <mergeCell ref="DY100:EO100"/>
    <mergeCell ref="EP100:FF100"/>
    <mergeCell ref="CQ102:DG102"/>
    <mergeCell ref="DH102:DX102"/>
    <mergeCell ref="DY102:EO102"/>
    <mergeCell ref="EP102:FF102"/>
    <mergeCell ref="FG102:FW102"/>
    <mergeCell ref="A103:FW103"/>
    <mergeCell ref="A102:T102"/>
    <mergeCell ref="U102:AA102"/>
    <mergeCell ref="AB102:AO102"/>
    <mergeCell ref="AP102:BH102"/>
    <mergeCell ref="A104:T104"/>
    <mergeCell ref="U104:AA104"/>
    <mergeCell ref="AB104:AO104"/>
    <mergeCell ref="AP104:BH104"/>
    <mergeCell ref="BI104:BY104"/>
    <mergeCell ref="BZ104:CP104"/>
    <mergeCell ref="CQ104:DG104"/>
    <mergeCell ref="DH104:DX104"/>
    <mergeCell ref="DY104:EO104"/>
    <mergeCell ref="EP104:FF104"/>
    <mergeCell ref="FG104:FW104"/>
    <mergeCell ref="A105:T105"/>
    <mergeCell ref="U105:AA105"/>
    <mergeCell ref="AB105:AO105"/>
    <mergeCell ref="AP105:BH105"/>
    <mergeCell ref="BI105:BY105"/>
    <mergeCell ref="BZ105:CP105"/>
    <mergeCell ref="CQ105:DG105"/>
    <mergeCell ref="DH105:DX105"/>
    <mergeCell ref="DY105:EO105"/>
    <mergeCell ref="EP105:FF105"/>
    <mergeCell ref="FG105:FW105"/>
    <mergeCell ref="A106:T106"/>
    <mergeCell ref="U106:AA106"/>
    <mergeCell ref="AB106:AO106"/>
    <mergeCell ref="AP106:BH106"/>
    <mergeCell ref="BI106:BY106"/>
    <mergeCell ref="BZ106:CP106"/>
    <mergeCell ref="CQ106:DG106"/>
    <mergeCell ref="DH106:DX106"/>
    <mergeCell ref="DY106:EO106"/>
    <mergeCell ref="EP106:FF106"/>
    <mergeCell ref="FG106:FW106"/>
    <mergeCell ref="A107:T107"/>
    <mergeCell ref="U107:AA107"/>
    <mergeCell ref="AB107:AO107"/>
    <mergeCell ref="AP107:BH107"/>
    <mergeCell ref="BI107:BY107"/>
    <mergeCell ref="BZ107:CP107"/>
    <mergeCell ref="CQ107:DG107"/>
    <mergeCell ref="DH107:DX107"/>
    <mergeCell ref="DY107:EO107"/>
    <mergeCell ref="EP107:FF107"/>
    <mergeCell ref="FG107:FW107"/>
    <mergeCell ref="A108:T108"/>
    <mergeCell ref="U108:AA108"/>
    <mergeCell ref="AB108:AO108"/>
    <mergeCell ref="AP108:BH108"/>
    <mergeCell ref="BI108:BY108"/>
    <mergeCell ref="BZ108:CP108"/>
    <mergeCell ref="CQ108:DG108"/>
    <mergeCell ref="DH108:DX108"/>
    <mergeCell ref="DY108:EO108"/>
    <mergeCell ref="EP108:FF108"/>
    <mergeCell ref="FG108:FW108"/>
    <mergeCell ref="A109:T109"/>
    <mergeCell ref="U109:AA109"/>
    <mergeCell ref="AB109:AO109"/>
    <mergeCell ref="AP109:BH109"/>
    <mergeCell ref="BI109:BY109"/>
    <mergeCell ref="BZ109:CP109"/>
    <mergeCell ref="CQ109:DG109"/>
    <mergeCell ref="DH109:DX109"/>
    <mergeCell ref="DY109:EO109"/>
    <mergeCell ref="EP109:FF109"/>
    <mergeCell ref="FG109:FW109"/>
    <mergeCell ref="A110:T110"/>
    <mergeCell ref="U110:AA110"/>
    <mergeCell ref="AB110:AO110"/>
    <mergeCell ref="AP110:BH110"/>
    <mergeCell ref="BI110:BY110"/>
    <mergeCell ref="BZ110:CP110"/>
    <mergeCell ref="CQ110:DG110"/>
    <mergeCell ref="DH110:DX110"/>
    <mergeCell ref="DY110:EO110"/>
    <mergeCell ref="EP110:FF110"/>
    <mergeCell ref="FG110:FW110"/>
    <mergeCell ref="A111:T111"/>
    <mergeCell ref="U111:AA111"/>
    <mergeCell ref="AB111:AO111"/>
    <mergeCell ref="AP111:BH111"/>
    <mergeCell ref="BI111:BY111"/>
    <mergeCell ref="BZ111:CP111"/>
    <mergeCell ref="CQ111:DG111"/>
    <mergeCell ref="DH111:DX111"/>
    <mergeCell ref="DY111:EO111"/>
    <mergeCell ref="EP111:FF111"/>
    <mergeCell ref="FG111:FW111"/>
    <mergeCell ref="A112:T112"/>
    <mergeCell ref="U112:AA112"/>
    <mergeCell ref="AB112:AO112"/>
    <mergeCell ref="AP112:BH112"/>
    <mergeCell ref="BI112:BY112"/>
    <mergeCell ref="BZ112:CP112"/>
    <mergeCell ref="CQ112:DG112"/>
    <mergeCell ref="DH112:DX112"/>
    <mergeCell ref="DY112:EO112"/>
    <mergeCell ref="EP112:FF112"/>
    <mergeCell ref="FG112:FW112"/>
    <mergeCell ref="A113:T113"/>
    <mergeCell ref="U113:AA113"/>
    <mergeCell ref="AB113:AO113"/>
    <mergeCell ref="AP113:BH113"/>
    <mergeCell ref="BI113:BY113"/>
    <mergeCell ref="BZ113:CP113"/>
    <mergeCell ref="CQ113:DG113"/>
    <mergeCell ref="DH113:DX113"/>
    <mergeCell ref="DY113:EO113"/>
    <mergeCell ref="EP113:FF113"/>
    <mergeCell ref="FG113:FW113"/>
    <mergeCell ref="A115:DS115"/>
    <mergeCell ref="AR116:CD116"/>
    <mergeCell ref="A118:T121"/>
    <mergeCell ref="U118:AA121"/>
    <mergeCell ref="AB118:AO121"/>
    <mergeCell ref="AP118:FW118"/>
    <mergeCell ref="AP119:BH121"/>
    <mergeCell ref="BI119:FW119"/>
    <mergeCell ref="BI120:BY121"/>
    <mergeCell ref="BZ120:CP121"/>
    <mergeCell ref="CQ120:DG121"/>
    <mergeCell ref="DH120:DX121"/>
    <mergeCell ref="DY120:EO121"/>
    <mergeCell ref="EP120:FW120"/>
    <mergeCell ref="EP121:FF121"/>
    <mergeCell ref="FG121:FW121"/>
    <mergeCell ref="A122:T122"/>
    <mergeCell ref="U122:AA122"/>
    <mergeCell ref="AB122:AO122"/>
    <mergeCell ref="AP122:BH122"/>
    <mergeCell ref="BI122:BY122"/>
    <mergeCell ref="BZ122:CP122"/>
    <mergeCell ref="CQ122:DG122"/>
    <mergeCell ref="DH122:DX122"/>
    <mergeCell ref="DY122:EO122"/>
    <mergeCell ref="EP122:FF122"/>
    <mergeCell ref="FG122:FW122"/>
    <mergeCell ref="A123:T123"/>
    <mergeCell ref="U123:AA123"/>
    <mergeCell ref="AB123:AO123"/>
    <mergeCell ref="AP123:BH123"/>
    <mergeCell ref="BI123:BY123"/>
    <mergeCell ref="BZ123:CP123"/>
    <mergeCell ref="CQ123:DG123"/>
    <mergeCell ref="DH123:DX123"/>
    <mergeCell ref="DY123:EO123"/>
    <mergeCell ref="EP123:FF123"/>
    <mergeCell ref="FG123:FW123"/>
    <mergeCell ref="A124:T124"/>
    <mergeCell ref="U124:AA124"/>
    <mergeCell ref="AB124:AO124"/>
    <mergeCell ref="AP124:BH124"/>
    <mergeCell ref="BI124:BY124"/>
    <mergeCell ref="BZ124:CP124"/>
    <mergeCell ref="CQ124:DG124"/>
    <mergeCell ref="DH124:DX124"/>
    <mergeCell ref="DY124:EO124"/>
    <mergeCell ref="EP124:FF124"/>
    <mergeCell ref="FG124:FW124"/>
    <mergeCell ref="A125:T125"/>
    <mergeCell ref="U125:AA125"/>
    <mergeCell ref="AB125:AO125"/>
    <mergeCell ref="AP125:BH125"/>
    <mergeCell ref="BI125:BY125"/>
    <mergeCell ref="BZ125:CP125"/>
    <mergeCell ref="CQ125:DG125"/>
    <mergeCell ref="DH125:DX125"/>
    <mergeCell ref="DY125:EO125"/>
    <mergeCell ref="EP125:FF125"/>
    <mergeCell ref="FG125:FW125"/>
    <mergeCell ref="A126:T126"/>
    <mergeCell ref="U126:AA126"/>
    <mergeCell ref="AB126:AO126"/>
    <mergeCell ref="AP126:BH126"/>
    <mergeCell ref="BI126:BY126"/>
    <mergeCell ref="BZ126:CP126"/>
    <mergeCell ref="CQ126:DG126"/>
    <mergeCell ref="DH126:DX126"/>
    <mergeCell ref="DY126:EO126"/>
    <mergeCell ref="EP126:FF126"/>
    <mergeCell ref="FG126:FW126"/>
    <mergeCell ref="A127:T127"/>
    <mergeCell ref="U127:AA127"/>
    <mergeCell ref="AB127:AO127"/>
    <mergeCell ref="AP127:BH127"/>
    <mergeCell ref="BI127:BY127"/>
    <mergeCell ref="BZ127:CP127"/>
    <mergeCell ref="CQ127:DG127"/>
    <mergeCell ref="DH127:DX127"/>
    <mergeCell ref="DY127:EO127"/>
    <mergeCell ref="EP127:FF127"/>
    <mergeCell ref="FG127:FW127"/>
    <mergeCell ref="A128:T128"/>
    <mergeCell ref="U128:AA128"/>
    <mergeCell ref="AB128:AO128"/>
    <mergeCell ref="AP128:BH128"/>
    <mergeCell ref="BI128:BY128"/>
    <mergeCell ref="BZ128:CP128"/>
    <mergeCell ref="CQ128:DG128"/>
    <mergeCell ref="DH128:DX128"/>
    <mergeCell ref="DY128:EO128"/>
    <mergeCell ref="EP128:FF128"/>
    <mergeCell ref="FG128:FW128"/>
    <mergeCell ref="A129:T129"/>
    <mergeCell ref="U129:AA129"/>
    <mergeCell ref="AB129:AO129"/>
    <mergeCell ref="AP129:BH129"/>
    <mergeCell ref="BI129:BY129"/>
    <mergeCell ref="BZ129:CP129"/>
    <mergeCell ref="CQ129:DG129"/>
    <mergeCell ref="DH129:DX129"/>
    <mergeCell ref="DY129:EO129"/>
    <mergeCell ref="EP129:FF129"/>
    <mergeCell ref="FG129:FW129"/>
    <mergeCell ref="A130:DS130"/>
    <mergeCell ref="A131:DS131"/>
    <mergeCell ref="AR132:CD132"/>
    <mergeCell ref="A134:T137"/>
    <mergeCell ref="U134:AA137"/>
    <mergeCell ref="AB134:AO137"/>
    <mergeCell ref="AP134:FW134"/>
    <mergeCell ref="AP135:BH137"/>
    <mergeCell ref="BI135:FW135"/>
    <mergeCell ref="BI136:BY137"/>
    <mergeCell ref="BZ136:CP137"/>
    <mergeCell ref="CQ136:DG137"/>
    <mergeCell ref="DH136:DX137"/>
    <mergeCell ref="DY136:EO137"/>
    <mergeCell ref="EP136:FW136"/>
    <mergeCell ref="EP137:FF137"/>
    <mergeCell ref="FG137:FW137"/>
    <mergeCell ref="A138:T138"/>
    <mergeCell ref="U138:AA138"/>
    <mergeCell ref="AB138:AO138"/>
    <mergeCell ref="AP138:BH138"/>
    <mergeCell ref="BI138:BY138"/>
    <mergeCell ref="BZ138:CP138"/>
    <mergeCell ref="CQ138:DG138"/>
    <mergeCell ref="DH138:DX138"/>
    <mergeCell ref="DY138:EO138"/>
    <mergeCell ref="EP138:FF138"/>
    <mergeCell ref="FG138:FW138"/>
    <mergeCell ref="A139:T139"/>
    <mergeCell ref="U139:AA139"/>
    <mergeCell ref="AB139:AO139"/>
    <mergeCell ref="AP139:BH139"/>
    <mergeCell ref="BI139:BY139"/>
    <mergeCell ref="BZ139:CP139"/>
    <mergeCell ref="CQ139:DG139"/>
    <mergeCell ref="DH139:DX139"/>
    <mergeCell ref="DY139:EO139"/>
    <mergeCell ref="EP139:FF139"/>
    <mergeCell ref="FG139:FW139"/>
    <mergeCell ref="A140:T140"/>
    <mergeCell ref="U140:AA140"/>
    <mergeCell ref="AB140:AO140"/>
    <mergeCell ref="AP140:BH140"/>
    <mergeCell ref="BI140:BY140"/>
    <mergeCell ref="BZ140:CP140"/>
    <mergeCell ref="CQ140:DG140"/>
    <mergeCell ref="DH140:DX140"/>
    <mergeCell ref="DY140:EO140"/>
    <mergeCell ref="EP140:FF140"/>
    <mergeCell ref="FG140:FW140"/>
    <mergeCell ref="A141:T141"/>
    <mergeCell ref="U141:AA141"/>
    <mergeCell ref="AB141:AO141"/>
    <mergeCell ref="AP141:BH141"/>
    <mergeCell ref="BI141:BY141"/>
    <mergeCell ref="BZ141:CP141"/>
    <mergeCell ref="CQ141:DG141"/>
    <mergeCell ref="DH141:DX141"/>
    <mergeCell ref="DY141:EO141"/>
    <mergeCell ref="EP141:FF141"/>
    <mergeCell ref="FG141:FW141"/>
    <mergeCell ref="A142:T142"/>
    <mergeCell ref="U142:AA142"/>
    <mergeCell ref="AB142:AO142"/>
    <mergeCell ref="AP142:BH142"/>
    <mergeCell ref="BI142:BY142"/>
    <mergeCell ref="BZ142:CP142"/>
    <mergeCell ref="CQ142:DG142"/>
    <mergeCell ref="DH142:DX142"/>
    <mergeCell ref="DY142:EO142"/>
    <mergeCell ref="EP142:FF142"/>
    <mergeCell ref="FG142:FW142"/>
    <mergeCell ref="A143:T143"/>
    <mergeCell ref="U143:AA143"/>
    <mergeCell ref="AB143:AO143"/>
    <mergeCell ref="AP143:BH143"/>
    <mergeCell ref="BI143:BY143"/>
    <mergeCell ref="BZ143:CP143"/>
    <mergeCell ref="CQ143:DG143"/>
    <mergeCell ref="DH143:DX143"/>
    <mergeCell ref="DY143:EO143"/>
    <mergeCell ref="EP143:FF143"/>
    <mergeCell ref="FG143:FW143"/>
    <mergeCell ref="A144:T144"/>
    <mergeCell ref="U144:AA144"/>
    <mergeCell ref="AB144:AO144"/>
    <mergeCell ref="AP144:BH144"/>
    <mergeCell ref="BI144:BY144"/>
    <mergeCell ref="BZ144:CP144"/>
    <mergeCell ref="CQ144:DG144"/>
    <mergeCell ref="DH144:DX144"/>
    <mergeCell ref="DY144:EO144"/>
    <mergeCell ref="EP144:FF144"/>
    <mergeCell ref="FG144:FW144"/>
    <mergeCell ref="A145:T145"/>
    <mergeCell ref="U145:AA145"/>
    <mergeCell ref="AB145:AO145"/>
    <mergeCell ref="AP145:BH145"/>
    <mergeCell ref="BI145:BY145"/>
    <mergeCell ref="BZ145:CP145"/>
    <mergeCell ref="CQ145:DG145"/>
    <mergeCell ref="DH145:DX145"/>
    <mergeCell ref="DY145:EO145"/>
    <mergeCell ref="EP145:FF145"/>
    <mergeCell ref="FG145:FW145"/>
    <mergeCell ref="A146:T146"/>
    <mergeCell ref="U146:AA146"/>
    <mergeCell ref="AB146:AO146"/>
    <mergeCell ref="AP146:BH146"/>
    <mergeCell ref="BI146:BY146"/>
    <mergeCell ref="BZ146:CP146"/>
    <mergeCell ref="CQ146:DG146"/>
    <mergeCell ref="DH146:DX146"/>
    <mergeCell ref="DY146:EO146"/>
    <mergeCell ref="EP146:FF146"/>
    <mergeCell ref="FG146:FW146"/>
    <mergeCell ref="A147:T147"/>
    <mergeCell ref="U147:AA147"/>
    <mergeCell ref="AB147:AO147"/>
    <mergeCell ref="AP147:BH147"/>
    <mergeCell ref="BI147:BY147"/>
    <mergeCell ref="BZ147:CP147"/>
    <mergeCell ref="CQ147:DG147"/>
    <mergeCell ref="DH147:DX147"/>
    <mergeCell ref="DY147:EO147"/>
    <mergeCell ref="EP147:FF147"/>
    <mergeCell ref="FG147:FW147"/>
    <mergeCell ref="A148:FW148"/>
    <mergeCell ref="A149:T149"/>
    <mergeCell ref="U149:AA149"/>
    <mergeCell ref="AB149:AO149"/>
    <mergeCell ref="AP149:BH149"/>
    <mergeCell ref="BI149:BY149"/>
    <mergeCell ref="BZ149:CP149"/>
    <mergeCell ref="CQ149:DG149"/>
    <mergeCell ref="DH149:DX149"/>
    <mergeCell ref="DY149:EO149"/>
    <mergeCell ref="EP149:FF149"/>
    <mergeCell ref="FG149:FW149"/>
    <mergeCell ref="A150:FW150"/>
    <mergeCell ref="A151:T151"/>
    <mergeCell ref="U151:AA151"/>
    <mergeCell ref="AB151:AO151"/>
    <mergeCell ref="AP151:BH151"/>
    <mergeCell ref="BI151:BY151"/>
    <mergeCell ref="BZ151:CP151"/>
    <mergeCell ref="CQ151:DG151"/>
    <mergeCell ref="DH151:DX151"/>
    <mergeCell ref="DY151:EO151"/>
    <mergeCell ref="EP151:FF151"/>
    <mergeCell ref="FG151:FW151"/>
    <mergeCell ref="A152:T152"/>
    <mergeCell ref="U152:AA152"/>
    <mergeCell ref="AB152:AO152"/>
    <mergeCell ref="AP152:BH152"/>
    <mergeCell ref="BI152:BY152"/>
    <mergeCell ref="BZ152:CP152"/>
    <mergeCell ref="CQ152:DG152"/>
    <mergeCell ref="DH152:DX152"/>
    <mergeCell ref="DY152:EO152"/>
    <mergeCell ref="EP152:FF152"/>
    <mergeCell ref="FG152:FW152"/>
    <mergeCell ref="A153:T153"/>
    <mergeCell ref="U153:AA153"/>
    <mergeCell ref="AB153:AO153"/>
    <mergeCell ref="AP153:BH153"/>
    <mergeCell ref="BI153:BY153"/>
    <mergeCell ref="BZ153:CP153"/>
    <mergeCell ref="CQ153:DG153"/>
    <mergeCell ref="DH153:DX153"/>
    <mergeCell ref="DY153:EO153"/>
    <mergeCell ref="EP153:FF153"/>
    <mergeCell ref="FG153:FW153"/>
    <mergeCell ref="FG154:FW154"/>
    <mergeCell ref="A155:FW155"/>
    <mergeCell ref="A154:T154"/>
    <mergeCell ref="U154:AA154"/>
    <mergeCell ref="AB154:AO154"/>
    <mergeCell ref="AP154:BH154"/>
    <mergeCell ref="BI154:BY154"/>
    <mergeCell ref="BZ154:CP154"/>
    <mergeCell ref="BI156:BY156"/>
    <mergeCell ref="BZ156:CP156"/>
    <mergeCell ref="CQ154:DG154"/>
    <mergeCell ref="DH154:DX154"/>
    <mergeCell ref="DY154:EO154"/>
    <mergeCell ref="EP154:FF154"/>
    <mergeCell ref="CQ156:DG156"/>
    <mergeCell ref="DH156:DX156"/>
    <mergeCell ref="DY156:EO156"/>
    <mergeCell ref="EP156:FF156"/>
    <mergeCell ref="FG156:FW156"/>
    <mergeCell ref="A157:FW157"/>
    <mergeCell ref="A156:T156"/>
    <mergeCell ref="U156:AA156"/>
    <mergeCell ref="AB156:AO156"/>
    <mergeCell ref="AP156:BH156"/>
    <mergeCell ref="A158:T158"/>
    <mergeCell ref="U158:AA158"/>
    <mergeCell ref="AB158:AO158"/>
    <mergeCell ref="AP158:BH158"/>
    <mergeCell ref="BI158:BY158"/>
    <mergeCell ref="BZ158:CP158"/>
    <mergeCell ref="CQ158:DG158"/>
    <mergeCell ref="DH158:DX158"/>
    <mergeCell ref="DY158:EO158"/>
    <mergeCell ref="EP158:FF158"/>
    <mergeCell ref="FG158:FW158"/>
    <mergeCell ref="A159:T159"/>
    <mergeCell ref="U159:AA159"/>
    <mergeCell ref="AB159:AO159"/>
    <mergeCell ref="AP159:BH159"/>
    <mergeCell ref="BI159:BY159"/>
    <mergeCell ref="BZ159:CP159"/>
    <mergeCell ref="CQ159:DG159"/>
    <mergeCell ref="DH159:DX159"/>
    <mergeCell ref="DY159:EO159"/>
    <mergeCell ref="EP159:FF159"/>
    <mergeCell ref="FG159:FW159"/>
    <mergeCell ref="CV160:DS160"/>
    <mergeCell ref="A161:DS161"/>
    <mergeCell ref="AR162:CD162"/>
    <mergeCell ref="A164:T167"/>
    <mergeCell ref="U164:AA167"/>
    <mergeCell ref="AB164:AI167"/>
    <mergeCell ref="AJ164:FW164"/>
    <mergeCell ref="AJ165:CE166"/>
    <mergeCell ref="CF165:FW165"/>
    <mergeCell ref="CF166:EA166"/>
    <mergeCell ref="EB166:FW166"/>
    <mergeCell ref="AJ167:AY167"/>
    <mergeCell ref="AZ167:BO167"/>
    <mergeCell ref="BP167:CE167"/>
    <mergeCell ref="CF167:CU167"/>
    <mergeCell ref="CV167:DK167"/>
    <mergeCell ref="DL167:EA167"/>
    <mergeCell ref="EB167:EQ167"/>
    <mergeCell ref="ER167:FG167"/>
    <mergeCell ref="FH167:FW167"/>
    <mergeCell ref="A168:T168"/>
    <mergeCell ref="U168:AA168"/>
    <mergeCell ref="AB168:AI168"/>
    <mergeCell ref="AJ168:AY168"/>
    <mergeCell ref="AZ168:BO168"/>
    <mergeCell ref="BP168:CE168"/>
    <mergeCell ref="CF168:CU168"/>
    <mergeCell ref="CV168:DK168"/>
    <mergeCell ref="DL168:EA168"/>
    <mergeCell ref="EB168:EQ168"/>
    <mergeCell ref="ER168:FG168"/>
    <mergeCell ref="FH168:FW168"/>
    <mergeCell ref="A169:T169"/>
    <mergeCell ref="U169:AA169"/>
    <mergeCell ref="AB169:AI169"/>
    <mergeCell ref="AJ169:AY169"/>
    <mergeCell ref="AZ169:BO169"/>
    <mergeCell ref="BP169:CE169"/>
    <mergeCell ref="CF169:CU169"/>
    <mergeCell ref="CV169:DK169"/>
    <mergeCell ref="DL169:EA169"/>
    <mergeCell ref="EB169:EQ169"/>
    <mergeCell ref="ER169:FG169"/>
    <mergeCell ref="FH169:FW169"/>
    <mergeCell ref="A170:T170"/>
    <mergeCell ref="U170:AA170"/>
    <mergeCell ref="AB170:AI170"/>
    <mergeCell ref="AJ170:AY170"/>
    <mergeCell ref="AZ170:BO170"/>
    <mergeCell ref="BP170:CE170"/>
    <mergeCell ref="CF170:CU170"/>
    <mergeCell ref="CV170:DK170"/>
    <mergeCell ref="DL170:EA170"/>
    <mergeCell ref="EB170:EQ170"/>
    <mergeCell ref="ER170:FG170"/>
    <mergeCell ref="FH170:FW170"/>
    <mergeCell ref="A171:T171"/>
    <mergeCell ref="U171:AA171"/>
    <mergeCell ref="AB171:AI171"/>
    <mergeCell ref="AJ171:AY171"/>
    <mergeCell ref="AZ171:BO171"/>
    <mergeCell ref="BP171:CE171"/>
    <mergeCell ref="CF171:CU171"/>
    <mergeCell ref="CV171:DK171"/>
    <mergeCell ref="DL171:EA171"/>
    <mergeCell ref="EB171:EQ171"/>
    <mergeCell ref="ER171:FG171"/>
    <mergeCell ref="FH171:FW171"/>
    <mergeCell ref="A172:T172"/>
    <mergeCell ref="U172:AA172"/>
    <mergeCell ref="AB172:AI172"/>
    <mergeCell ref="AJ172:AY172"/>
    <mergeCell ref="AZ172:BO172"/>
    <mergeCell ref="BP172:CE172"/>
    <mergeCell ref="CF172:CU172"/>
    <mergeCell ref="CV172:DK172"/>
    <mergeCell ref="DL172:EA172"/>
    <mergeCell ref="EB172:EQ172"/>
    <mergeCell ref="ER172:FG172"/>
    <mergeCell ref="FH172:FW172"/>
    <mergeCell ref="A173:T173"/>
    <mergeCell ref="U173:AA173"/>
    <mergeCell ref="AB173:AI173"/>
    <mergeCell ref="AJ173:AY173"/>
    <mergeCell ref="AZ173:BO173"/>
    <mergeCell ref="BP173:CE173"/>
    <mergeCell ref="CF173:CU173"/>
    <mergeCell ref="CV173:DK173"/>
    <mergeCell ref="DL173:EA173"/>
    <mergeCell ref="EB173:EQ173"/>
    <mergeCell ref="ER173:FG173"/>
    <mergeCell ref="FH173:FW173"/>
    <mergeCell ref="CV175:DS175"/>
    <mergeCell ref="A176:DS176"/>
    <mergeCell ref="AR177:CD177"/>
    <mergeCell ref="AR178:CD178"/>
    <mergeCell ref="A180:BV180"/>
    <mergeCell ref="BW180:CK180"/>
    <mergeCell ref="CL180:DS180"/>
    <mergeCell ref="A181:BV181"/>
    <mergeCell ref="BW181:CK181"/>
    <mergeCell ref="CL181:DS181"/>
    <mergeCell ref="A182:BV182"/>
    <mergeCell ref="BW182:CK182"/>
    <mergeCell ref="CL182:DS182"/>
    <mergeCell ref="A183:BV183"/>
    <mergeCell ref="BW183:CK183"/>
    <mergeCell ref="CL183:DS183"/>
    <mergeCell ref="A184:BV184"/>
    <mergeCell ref="BW184:CK184"/>
    <mergeCell ref="CL184:DS184"/>
    <mergeCell ref="A185:DS185"/>
    <mergeCell ref="A186:BV186"/>
    <mergeCell ref="BW186:CK186"/>
    <mergeCell ref="CL186:DS186"/>
    <mergeCell ref="A187:DS187"/>
    <mergeCell ref="CV189:DS189"/>
    <mergeCell ref="A190:DS190"/>
    <mergeCell ref="A192:BV192"/>
    <mergeCell ref="BW192:CK192"/>
    <mergeCell ref="CL192:DS192"/>
    <mergeCell ref="A193:BV193"/>
    <mergeCell ref="BW193:CK193"/>
    <mergeCell ref="CL193:DS193"/>
    <mergeCell ref="A194:BV194"/>
    <mergeCell ref="BW194:CK194"/>
    <mergeCell ref="CL194:DS194"/>
    <mergeCell ref="A195:BV195"/>
    <mergeCell ref="BW195:CK195"/>
    <mergeCell ref="CL195:DS195"/>
    <mergeCell ref="A196:BV196"/>
    <mergeCell ref="BW196:CK196"/>
    <mergeCell ref="CL196:DS196"/>
    <mergeCell ref="A199:BC199"/>
    <mergeCell ref="BD199:BW199"/>
    <mergeCell ref="BZ199:DS199"/>
    <mergeCell ref="BD200:BW200"/>
    <mergeCell ref="BZ200:DS200"/>
    <mergeCell ref="A201:BC201"/>
    <mergeCell ref="A202:BB202"/>
    <mergeCell ref="BD202:BW202"/>
    <mergeCell ref="BZ202:DS202"/>
    <mergeCell ref="BZ208:DS208"/>
    <mergeCell ref="A203:BC203"/>
    <mergeCell ref="BD203:BW203"/>
    <mergeCell ref="BZ203:DS203"/>
    <mergeCell ref="A205:AR205"/>
    <mergeCell ref="BD205:BW205"/>
    <mergeCell ref="BZ205:DS205"/>
    <mergeCell ref="BD209:BW209"/>
    <mergeCell ref="BZ209:DS209"/>
    <mergeCell ref="A210:E210"/>
    <mergeCell ref="F210:AP210"/>
    <mergeCell ref="A212:AP212"/>
    <mergeCell ref="A206:BC206"/>
    <mergeCell ref="BD206:BW206"/>
    <mergeCell ref="BZ206:DS206"/>
    <mergeCell ref="A208:BC208"/>
    <mergeCell ref="BD208:BW20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5" r:id="rId3"/>
  <rowBreaks count="6" manualBreakCount="6">
    <brk id="52" max="255" man="1"/>
    <brk id="81" max="255" man="1"/>
    <brk id="113" max="255" man="1"/>
    <brk id="130" max="255" man="1"/>
    <brk id="159" max="255" man="1"/>
    <brk id="174" max="255" man="1"/>
  </rowBreaks>
  <colBreaks count="1" manualBreakCount="1">
    <brk id="17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2020-01-21T09:23:25Z</dcterms:modified>
  <cp:category/>
  <cp:version/>
  <cp:contentType/>
  <cp:contentStatus/>
</cp:coreProperties>
</file>